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<sst xmlns="http://schemas.openxmlformats.org/spreadsheetml/2006/main" count="128" uniqueCount="37">
  <si>
    <t>1 A. Zestawienie średniej ceny truskawek w województwie mazowieckim</t>
  </si>
  <si>
    <t>1 B. Zestawienie średniej ceny producentów warzyw w województwie wielkopolskim</t>
  </si>
  <si>
    <t>Towar</t>
  </si>
  <si>
    <t>Ilość             w kg</t>
  </si>
  <si>
    <t>Cena w zł/kg</t>
  </si>
  <si>
    <t>Ilość          w kg</t>
  </si>
  <si>
    <t>Ilość         w kg</t>
  </si>
  <si>
    <t>Ilość              w kg</t>
  </si>
  <si>
    <t>Ilość            w kg</t>
  </si>
  <si>
    <t>Ilość           w kg</t>
  </si>
  <si>
    <r>
      <t>Ogórki</t>
    </r>
    <r>
      <rPr>
        <sz val="10"/>
        <rFont val="Arial"/>
        <family val="2"/>
      </rPr>
      <t>, typ gładkie; 350/500g</t>
    </r>
  </si>
  <si>
    <t>1 C. Zestawienie średniej ceny kalafiorów deserowych dla województwa małopolskiego</t>
  </si>
  <si>
    <r>
      <t>Kalafiory</t>
    </r>
    <r>
      <rPr>
        <sz val="10"/>
        <rFont val="Arial"/>
        <family val="2"/>
      </rPr>
      <t xml:space="preserve">                    po 6 szt. 12-20 cm</t>
    </r>
  </si>
  <si>
    <r>
      <t xml:space="preserve">Jabłka </t>
    </r>
    <r>
      <rPr>
        <sz val="10"/>
        <rFont val="Arial"/>
        <family val="2"/>
      </rPr>
      <t>(op.5-20 kg) Golden delicious (70/80mm)</t>
    </r>
  </si>
  <si>
    <r>
      <t>Jabłka</t>
    </r>
    <r>
      <rPr>
        <sz val="10"/>
        <rFont val="Arial"/>
        <family val="2"/>
      </rPr>
      <t xml:space="preserve"> (op.5-20 kg) Idared (70/80mm)</t>
    </r>
  </si>
  <si>
    <r>
      <t>Jabłka</t>
    </r>
    <r>
      <rPr>
        <sz val="10"/>
        <rFont val="Arial"/>
        <family val="2"/>
      </rPr>
      <t xml:space="preserve"> (op.5-20 kg) Shampion (70/80mm)</t>
    </r>
  </si>
  <si>
    <r>
      <t>Jabłka</t>
    </r>
    <r>
      <rPr>
        <sz val="10"/>
        <rFont val="Arial"/>
        <family val="2"/>
      </rPr>
      <t xml:space="preserve"> (op.5-20 kg) Boskoop (70/80mm)</t>
    </r>
  </si>
  <si>
    <r>
      <t>Jabłka</t>
    </r>
    <r>
      <rPr>
        <sz val="10"/>
        <rFont val="Arial"/>
        <family val="2"/>
      </rPr>
      <t xml:space="preserve"> (op.5-20 kg) Gala (65/70mm)</t>
    </r>
  </si>
  <si>
    <r>
      <t>Jabłka</t>
    </r>
    <r>
      <rPr>
        <sz val="10"/>
        <rFont val="Arial"/>
        <family val="2"/>
      </rPr>
      <t xml:space="preserve"> (op.5-20 kg) Elstar (65/70mm)</t>
    </r>
  </si>
  <si>
    <r>
      <t>Jabłka</t>
    </r>
    <r>
      <rPr>
        <sz val="10"/>
        <rFont val="Arial"/>
        <family val="2"/>
      </rPr>
      <t xml:space="preserve"> (op.5-20 kg) Cox orange (65/70mm)</t>
    </r>
  </si>
  <si>
    <r>
      <t xml:space="preserve">Śliwki </t>
    </r>
    <r>
      <rPr>
        <sz val="10"/>
        <rFont val="Arial"/>
        <family val="2"/>
      </rPr>
      <t>President (35 mm i +)</t>
    </r>
  </si>
  <si>
    <r>
      <t xml:space="preserve">Śliwki </t>
    </r>
    <r>
      <rPr>
        <sz val="10"/>
        <rFont val="Arial"/>
        <family val="2"/>
      </rPr>
      <t>Cacańska (35 mm i +)</t>
    </r>
  </si>
  <si>
    <r>
      <t>Śliwki</t>
    </r>
    <r>
      <rPr>
        <sz val="10"/>
        <rFont val="Arial"/>
        <family val="2"/>
      </rPr>
      <t xml:space="preserve"> Stanley      (35 mm i +)</t>
    </r>
  </si>
  <si>
    <r>
      <t xml:space="preserve">Śliwki </t>
    </r>
    <r>
      <rPr>
        <sz val="10"/>
        <rFont val="Arial"/>
        <family val="2"/>
      </rPr>
      <t>Reine-Claude    (35 mm i +)</t>
    </r>
  </si>
  <si>
    <r>
      <t xml:space="preserve">Czereśnie     </t>
    </r>
    <r>
      <rPr>
        <sz val="10"/>
        <rFont val="Arial"/>
        <family val="2"/>
      </rPr>
      <t>wszystkie odmiany        (22 mm i +)</t>
    </r>
  </si>
  <si>
    <r>
      <t>Gruszki</t>
    </r>
    <r>
      <rPr>
        <sz val="10"/>
        <rFont val="Arial"/>
        <family val="2"/>
      </rPr>
      <t xml:space="preserve"> (op.5-20 kg) Conference (60/65 mm)</t>
    </r>
  </si>
  <si>
    <r>
      <t>Gruszki</t>
    </r>
    <r>
      <rPr>
        <sz val="10"/>
        <rFont val="Arial"/>
        <family val="2"/>
      </rPr>
      <t xml:space="preserve"> (op.5-20 kg) Williams (65/70 mm)</t>
    </r>
  </si>
  <si>
    <r>
      <t>Jabłka</t>
    </r>
    <r>
      <rPr>
        <sz val="10"/>
        <rFont val="Arial"/>
        <family val="2"/>
      </rPr>
      <t xml:space="preserve"> (op.5-20 kg) Jonagold+Jonagored(70/80mm)</t>
    </r>
  </si>
  <si>
    <r>
      <t xml:space="preserve">Marchew                                          </t>
    </r>
    <r>
      <rPr>
        <sz val="10"/>
        <rFont val="Arial"/>
        <family val="2"/>
      </rPr>
      <t>wszystkie odmiany; pak. luzem</t>
    </r>
  </si>
  <si>
    <t>Pieczarki                    30-65 mm</t>
  </si>
  <si>
    <t>2 A. Zestawienie średniej ceny jabłek, gruszek, śliwek i czereśni dla rejonu Grójecko-Wareckiego (woj. mazowieckie + łódzkie)</t>
  </si>
  <si>
    <t>2 B. Zestawienie średniej ceny jabłek dla rejonu Lubelsko-Sandomierskiego (woj. świętokrzyskie + lubelskie)</t>
  </si>
  <si>
    <t>2 C. Zestawienie średniej ceny cebuli białej i marchwi dla rejonu Warszawsko-Łęczyckiego (woj. mazowieckie + łódzkie)</t>
  </si>
  <si>
    <r>
      <t>Pomidory</t>
    </r>
    <r>
      <rPr>
        <sz val="10"/>
        <rFont val="Arial"/>
        <family val="2"/>
      </rPr>
      <t>, typ okrągły; 56-82mm;
op. 5-6 kg</t>
    </r>
  </si>
  <si>
    <r>
      <t xml:space="preserve">Cebula biała                              </t>
    </r>
    <r>
      <rPr>
        <sz val="10"/>
        <rFont val="Arial"/>
        <family val="2"/>
      </rPr>
      <t>40-80 mm;                  op.5-25 kg</t>
    </r>
  </si>
  <si>
    <t>Szparagi                   biało-fioletowe                &gt;16 mm</t>
  </si>
  <si>
    <t>Truskawki                     op. 250-500 g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</si>
</sst>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"/>
    <numFmt numFmtId="170" formatCode="#,##0.00\ _z_ł"/>
    <numFmt numFmtId="171" formatCode="#,##0.00\ &quot;zł&quot;"/>
    <numFmt numFmtId="172" formatCode="_-* #,##0\ _z_ł_-;\-* #,##0\ _z_ł_-;_-* &quot;-&quot;??\ _z_ł_-;_-@_-"/>
    <numFmt numFmtId="173" formatCode="0.000"/>
    <numFmt numFmtId="174" formatCode="#,##0.00_ ;\-#,##0.00\ 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0000\ _z_ł_-;\-* #,##0.00000\ _z_ł_-;_-* &quot;-&quot;??\ _z_ł_-;_-@_-"/>
    <numFmt numFmtId="178" formatCode="_-* #,##0.000000\ _z_ł_-;\-* #,##0.000000\ _z_ł_-;_-* &quot;-&quot;??\ _z_ł_-;_-@_-"/>
    <numFmt numFmtId="179" formatCode="0_ ;\-0\ "/>
    <numFmt numFmtId="180" formatCode="_-* #,##0.0\ _z_ł_-;\-* #,##0.0\ _z_ł_-;_-* &quot;-&quot;??\ _z_ł_-;_-@_-"/>
    <numFmt numFmtId="181" formatCode="#,##0_ ;\-#,##0\ "/>
    <numFmt numFmtId="182" formatCode="0.0000"/>
    <numFmt numFmtId="183" formatCode="_-* #,##0.0000000\ _z_ł_-;\-* #,##0.0000000\ _z_ł_-;_-* &quot;-&quot;??\ _z_ł_-;_-@_-"/>
    <numFmt numFmtId="184" formatCode="_-* #,##0.00000000\ _z_ł_-;\-* #,##0.00000000\ _z_ł_-;_-* &quot;-&quot;??\ _z_ł_-;_-@_-"/>
    <numFmt numFmtId="185" formatCode="_-* #,##0.000000000\ _z_ł_-;\-* #,##0.000000000\ _z_ł_-;_-* &quot;-&quot;??\ _z_ł_-;_-@_-"/>
    <numFmt numFmtId="186" formatCode="_-* #,##0.0000000000\ _z_ł_-;\-* #,##0.0000000000\ _z_ł_-;_-* &quot;-&quot;??\ _z_ł_-;_-@_-"/>
    <numFmt numFmtId="187" formatCode="_-* #,##0.00000000000\ _z_ł_-;\-* #,##0.00000000000\ _z_ł_-;_-* &quot;-&quot;??\ _z_ł_-;_-@_-"/>
    <numFmt numFmtId="188" formatCode="#,##0.000_ ;\-#,##0.000\ "/>
    <numFmt numFmtId="189" formatCode="#,##0.0000_ ;\-#,##0.0000\ "/>
    <numFmt numFmtId="190" formatCode="#,##0.0_ ;\-#,##0.0\ "/>
    <numFmt numFmtId="191" formatCode="_-* #,##0.0\ _z_ł_-;\-* #,##0.0\ _z_ł_-;_-* &quot;-&quot;\ _z_ł_-;_-@_-"/>
    <numFmt numFmtId="192" formatCode="_-* #,##0.00\ _z_ł_-;\-* #,##0.00\ _z_ł_-;_-* &quot;-&quot;\ _z_ł_-;_-@_-"/>
    <numFmt numFmtId="193" formatCode="_-* #,##0.000\ _z_ł_-;\-* #,##0.000\ _z_ł_-;_-* &quot;-&quot;\ _z_ł_-;_-@_-"/>
    <numFmt numFmtId="194" formatCode="_-* #,##0.0000\ _z_ł_-;\-* #,##0.0000\ _z_ł_-;_-* &quot;-&quot;\ _z_ł_-;_-@_-"/>
    <numFmt numFmtId="195" formatCode="_-* #,##0.000000000000\ _z_ł_-;\-* #,##0.000000000000\ _z_ł_-;_-* &quot;-&quot;??\ _z_ł_-;_-@_-"/>
    <numFmt numFmtId="196" formatCode="_-* #,##0.0000000000000\ _z_ł_-;\-* #,##0.0000000000000\ _z_ł_-;_-* &quot;-&quot;??\ _z_ł_-;_-@_-"/>
    <numFmt numFmtId="197" formatCode="_-* #,##0.00000000000000\ _z_ł_-;\-* #,##0.00000000000000\ _z_ł_-;_-* &quot;-&quot;??\ _z_ł_-;_-@_-"/>
    <numFmt numFmtId="198" formatCode="_-* #,##0.000000000000000\ _z_ł_-;\-* #,##0.000000000000000\ _z_ł_-;_-* &quot;-&quot;??\ _z_ł_-;_-@_-"/>
    <numFmt numFmtId="199" formatCode="_-* #,##0.0000000000000000\ _z_ł_-;\-* #,##0.0000000000000000\ _z_ł_-;_-* &quot;-&quot;??\ _z_ł_-;_-@_-"/>
    <numFmt numFmtId="200" formatCode="_-* #,##0.00000000000000000\ _z_ł_-;\-* #,##0.00000000000000000\ _z_ł_-;_-* &quot;-&quot;??\ _z_ł_-;_-@_-"/>
    <numFmt numFmtId="201" formatCode="_-* #,##0.000000000000000000\ _z_ł_-;\-* #,##0.000000000000000000\ _z_ł_-;_-* &quot;-&quot;??\ _z_ł_-;_-@_-"/>
    <numFmt numFmtId="202" formatCode="_-* #,##0.0000000000000000000\ _z_ł_-;\-* #,##0.0000000000000000000\ _z_ł_-;_-* &quot;-&quot;??\ _z_ł_-;_-@_-"/>
    <numFmt numFmtId="203" formatCode="_-* #,##0.00000000000000000000\ _z_ł_-;\-* #,##0.00000000000000000000\ _z_ł_-;_-* &quot;-&quot;??\ _z_ł_-;_-@_-"/>
    <numFmt numFmtId="204" formatCode="0.00000"/>
    <numFmt numFmtId="205" formatCode="0.000000"/>
    <numFmt numFmtId="206" formatCode="0.0000000"/>
    <numFmt numFmtId="207" formatCode="#,##0.0"/>
    <numFmt numFmtId="208" formatCode="#,##0.00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 wrapText="1"/>
      <protection hidden="1"/>
    </xf>
    <xf numFmtId="0" fontId="0" fillId="33" borderId="11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center" wrapText="1"/>
      <protection hidden="1"/>
    </xf>
    <xf numFmtId="2" fontId="0" fillId="0" borderId="10" xfId="0" applyNumberFormat="1" applyBorder="1" applyAlignment="1">
      <alignment horizontal="center" vertical="center"/>
    </xf>
    <xf numFmtId="2" fontId="2" fillId="0" borderId="0" xfId="0" applyNumberFormat="1" applyFont="1" applyFill="1" applyAlignment="1" applyProtection="1">
      <alignment/>
      <protection locked="0"/>
    </xf>
    <xf numFmtId="2" fontId="0" fillId="33" borderId="10" xfId="0" applyNumberFormat="1" applyFont="1" applyFill="1" applyBorder="1" applyAlignment="1" applyProtection="1">
      <alignment horizontal="center" wrapText="1"/>
      <protection hidden="1"/>
    </xf>
    <xf numFmtId="2" fontId="0" fillId="0" borderId="0" xfId="0" applyNumberFormat="1" applyAlignment="1">
      <alignment/>
    </xf>
    <xf numFmtId="2" fontId="0" fillId="33" borderId="12" xfId="0" applyNumberFormat="1" applyFont="1" applyFill="1" applyBorder="1" applyAlignment="1" applyProtection="1">
      <alignment horizontal="center" wrapText="1"/>
      <protection hidden="1"/>
    </xf>
    <xf numFmtId="0" fontId="0" fillId="33" borderId="13" xfId="0" applyFont="1" applyFill="1" applyBorder="1" applyAlignment="1" applyProtection="1">
      <alignment horizontal="center" wrapText="1"/>
      <protection hidden="1"/>
    </xf>
    <xf numFmtId="2" fontId="0" fillId="0" borderId="1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 applyProtection="1">
      <alignment/>
      <protection locked="0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2" fontId="0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0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2" fontId="0" fillId="0" borderId="10" xfId="0" applyNumberFormat="1" applyFont="1" applyFill="1" applyBorder="1" applyAlignment="1" applyProtection="1">
      <alignment horizontal="center" vertical="center"/>
      <protection hidden="1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/>
    </xf>
    <xf numFmtId="2" fontId="0" fillId="0" borderId="12" xfId="42" applyNumberFormat="1" applyFont="1" applyBorder="1" applyAlignment="1">
      <alignment horizontal="center" vertical="center"/>
    </xf>
    <xf numFmtId="2" fontId="0" fillId="0" borderId="18" xfId="42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10" xfId="42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43" fontId="0" fillId="0" borderId="10" xfId="42" applyFont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43" fontId="0" fillId="0" borderId="11" xfId="42" applyFont="1" applyBorder="1" applyAlignment="1">
      <alignment vertical="center"/>
    </xf>
    <xf numFmtId="2" fontId="0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44" fontId="0" fillId="0" borderId="27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0" fontId="0" fillId="33" borderId="30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2" fontId="0" fillId="34" borderId="32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2" fontId="0" fillId="34" borderId="3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2" fontId="0" fillId="34" borderId="33" xfId="0" applyNumberFormat="1" applyFill="1" applyBorder="1" applyAlignment="1">
      <alignment horizontal="center" vertical="center"/>
    </xf>
    <xf numFmtId="2" fontId="0" fillId="0" borderId="14" xfId="42" applyNumberFormat="1" applyFont="1" applyBorder="1" applyAlignment="1">
      <alignment horizontal="center" vertical="center"/>
    </xf>
    <xf numFmtId="2" fontId="7" fillId="0" borderId="10" xfId="42" applyNumberFormat="1" applyFont="1" applyBorder="1" applyAlignment="1">
      <alignment horizontal="center" vertical="center"/>
    </xf>
    <xf numFmtId="2" fontId="0" fillId="0" borderId="10" xfId="42" applyNumberFormat="1" applyFont="1" applyFill="1" applyBorder="1" applyAlignment="1" applyProtection="1">
      <alignment horizontal="center" vertical="center"/>
      <protection hidden="1"/>
    </xf>
    <xf numFmtId="2" fontId="0" fillId="33" borderId="0" xfId="0" applyNumberFormat="1" applyFill="1" applyAlignment="1">
      <alignment/>
    </xf>
    <xf numFmtId="2" fontId="2" fillId="33" borderId="0" xfId="0" applyNumberFormat="1" applyFont="1" applyFill="1" applyAlignment="1" applyProtection="1">
      <alignment/>
      <protection locked="0"/>
    </xf>
    <xf numFmtId="2" fontId="0" fillId="33" borderId="10" xfId="42" applyNumberFormat="1" applyFon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" fontId="2" fillId="0" borderId="0" xfId="0" applyNumberFormat="1" applyFont="1" applyFill="1" applyAlignment="1" applyProtection="1">
      <alignment/>
      <protection locked="0"/>
    </xf>
    <xf numFmtId="1" fontId="0" fillId="33" borderId="10" xfId="0" applyNumberFormat="1" applyFont="1" applyFill="1" applyBorder="1" applyAlignment="1" applyProtection="1">
      <alignment horizontal="center" wrapText="1"/>
      <protection hidden="1"/>
    </xf>
    <xf numFmtId="1" fontId="0" fillId="0" borderId="14" xfId="0" applyNumberFormat="1" applyBorder="1" applyAlignment="1">
      <alignment horizontal="center" vertical="center"/>
    </xf>
    <xf numFmtId="1" fontId="0" fillId="33" borderId="0" xfId="0" applyNumberFormat="1" applyFill="1" applyAlignment="1">
      <alignment/>
    </xf>
    <xf numFmtId="1" fontId="2" fillId="33" borderId="0" xfId="0" applyNumberFormat="1" applyFont="1" applyFill="1" applyAlignment="1" applyProtection="1">
      <alignment/>
      <protection locked="0"/>
    </xf>
    <xf numFmtId="1" fontId="0" fillId="0" borderId="18" xfId="0" applyNumberForma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33" borderId="22" xfId="0" applyNumberFormat="1" applyFon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34" borderId="33" xfId="0" applyNumberForma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 applyProtection="1">
      <alignment horizontal="center" wrapText="1"/>
      <protection hidden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28" xfId="0" applyNumberFormat="1" applyFont="1" applyBorder="1" applyAlignment="1">
      <alignment horizontal="center" vertical="center"/>
    </xf>
    <xf numFmtId="2" fontId="0" fillId="0" borderId="28" xfId="42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Fill="1" applyAlignment="1" applyProtection="1">
      <alignment/>
      <protection locked="0"/>
    </xf>
    <xf numFmtId="2" fontId="0" fillId="0" borderId="10" xfId="42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1" fontId="0" fillId="0" borderId="10" xfId="42" applyNumberFormat="1" applyFont="1" applyBorder="1" applyAlignment="1">
      <alignment horizontal="center" vertical="center"/>
    </xf>
    <xf numFmtId="0" fontId="0" fillId="33" borderId="25" xfId="0" applyNumberForma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4" fontId="0" fillId="33" borderId="37" xfId="0" applyNumberFormat="1" applyFont="1" applyFill="1" applyBorder="1" applyAlignment="1" applyProtection="1">
      <alignment horizontal="center" vertical="center"/>
      <protection hidden="1"/>
    </xf>
    <xf numFmtId="14" fontId="0" fillId="33" borderId="30" xfId="0" applyNumberFormat="1" applyFont="1" applyFill="1" applyBorder="1" applyAlignment="1" applyProtection="1">
      <alignment horizontal="center" vertical="center"/>
      <protection hidden="1"/>
    </xf>
    <xf numFmtId="14" fontId="0" fillId="33" borderId="38" xfId="0" applyNumberFormat="1" applyFont="1" applyFill="1" applyBorder="1" applyAlignment="1" applyProtection="1">
      <alignment horizontal="center" vertical="center"/>
      <protection hidden="1"/>
    </xf>
    <xf numFmtId="1" fontId="25" fillId="0" borderId="39" xfId="0" applyNumberFormat="1" applyFont="1" applyFill="1" applyBorder="1" applyAlignment="1" applyProtection="1">
      <alignment horizontal="center" vertical="center"/>
      <protection/>
    </xf>
    <xf numFmtId="2" fontId="25" fillId="0" borderId="10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 applyProtection="1">
      <alignment horizontal="center" vertical="center"/>
      <protection/>
    </xf>
    <xf numFmtId="2" fontId="25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35</xdr:row>
      <xdr:rowOff>0</xdr:rowOff>
    </xdr:from>
    <xdr:to>
      <xdr:col>7</xdr:col>
      <xdr:colOff>314325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124450" y="127635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0"/>
  <sheetViews>
    <sheetView tabSelected="1" zoomScale="75" zoomScaleNormal="75" zoomScalePageLayoutView="0" workbookViewId="0" topLeftCell="A1">
      <selection activeCell="Q64" sqref="Q64"/>
    </sheetView>
  </sheetViews>
  <sheetFormatPr defaultColWidth="9.140625" defaultRowHeight="12.75"/>
  <cols>
    <col min="1" max="1" width="20.00390625" style="0" customWidth="1"/>
    <col min="3" max="3" width="9.28125" style="14" customWidth="1"/>
    <col min="4" max="4" width="9.28125" style="137" customWidth="1"/>
    <col min="5" max="5" width="8.28125" style="14" customWidth="1"/>
    <col min="6" max="6" width="7.7109375" style="0" customWidth="1"/>
    <col min="7" max="7" width="8.7109375" style="14" customWidth="1"/>
    <col min="8" max="8" width="8.8515625" style="137" customWidth="1"/>
    <col min="9" max="9" width="8.7109375" style="14" customWidth="1"/>
    <col min="10" max="10" width="9.28125" style="0" customWidth="1"/>
    <col min="11" max="11" width="8.421875" style="14" customWidth="1"/>
    <col min="12" max="12" width="9.28125" style="0" customWidth="1"/>
    <col min="13" max="13" width="9.421875" style="14" customWidth="1"/>
    <col min="14" max="14" width="9.8515625" style="0" customWidth="1"/>
    <col min="15" max="15" width="10.57421875" style="0" customWidth="1"/>
  </cols>
  <sheetData>
    <row r="2" spans="1:9" ht="15.75">
      <c r="A2" s="1" t="s">
        <v>0</v>
      </c>
      <c r="B2" s="2"/>
      <c r="C2" s="12"/>
      <c r="D2" s="121"/>
      <c r="E2" s="12"/>
      <c r="F2" s="2"/>
      <c r="G2" s="12"/>
      <c r="H2" s="121"/>
      <c r="I2" s="12"/>
    </row>
    <row r="3" spans="1:9" ht="16.5" thickBot="1">
      <c r="A3" s="1"/>
      <c r="B3" s="2"/>
      <c r="C3" s="12"/>
      <c r="D3" s="121"/>
      <c r="E3" s="12"/>
      <c r="F3" s="2"/>
      <c r="G3" s="12"/>
      <c r="H3" s="121"/>
      <c r="I3" s="12"/>
    </row>
    <row r="4" spans="1:15" ht="12.75">
      <c r="A4" s="150" t="s">
        <v>2</v>
      </c>
      <c r="B4" s="152">
        <v>40042</v>
      </c>
      <c r="C4" s="153"/>
      <c r="D4" s="152">
        <v>40043</v>
      </c>
      <c r="E4" s="153"/>
      <c r="F4" s="152">
        <v>40044</v>
      </c>
      <c r="G4" s="153"/>
      <c r="H4" s="152">
        <v>40045</v>
      </c>
      <c r="I4" s="153"/>
      <c r="J4" s="152">
        <v>40046</v>
      </c>
      <c r="K4" s="153"/>
      <c r="L4" s="152">
        <v>40047</v>
      </c>
      <c r="M4" s="153"/>
      <c r="N4" s="152">
        <v>40048</v>
      </c>
      <c r="O4" s="154"/>
    </row>
    <row r="5" spans="1:15" ht="25.5">
      <c r="A5" s="151"/>
      <c r="B5" s="4" t="s">
        <v>3</v>
      </c>
      <c r="C5" s="13" t="s">
        <v>4</v>
      </c>
      <c r="D5" s="122" t="s">
        <v>5</v>
      </c>
      <c r="E5" s="13" t="s">
        <v>4</v>
      </c>
      <c r="F5" s="4" t="s">
        <v>6</v>
      </c>
      <c r="G5" s="13" t="s">
        <v>4</v>
      </c>
      <c r="H5" s="122" t="s">
        <v>7</v>
      </c>
      <c r="I5" s="13" t="s">
        <v>4</v>
      </c>
      <c r="J5" s="4" t="s">
        <v>8</v>
      </c>
      <c r="K5" s="13" t="s">
        <v>4</v>
      </c>
      <c r="L5" s="4" t="s">
        <v>9</v>
      </c>
      <c r="M5" s="13" t="s">
        <v>4</v>
      </c>
      <c r="N5" s="4" t="s">
        <v>6</v>
      </c>
      <c r="O5" s="5" t="s">
        <v>4</v>
      </c>
    </row>
    <row r="6" spans="1:15" ht="45" customHeight="1">
      <c r="A6" s="20" t="s">
        <v>36</v>
      </c>
      <c r="B6" s="48"/>
      <c r="C6" s="49"/>
      <c r="D6" s="48"/>
      <c r="E6" s="49"/>
      <c r="F6" s="48"/>
      <c r="G6" s="49"/>
      <c r="H6" s="48"/>
      <c r="I6" s="49"/>
      <c r="J6" s="48"/>
      <c r="K6" s="49"/>
      <c r="L6" s="48"/>
      <c r="M6" s="49"/>
      <c r="N6" s="48"/>
      <c r="O6" s="86"/>
    </row>
    <row r="7" spans="1:15" ht="12.75">
      <c r="A7" s="54"/>
      <c r="B7" s="55"/>
      <c r="C7" s="56"/>
      <c r="D7" s="55"/>
      <c r="E7" s="56"/>
      <c r="F7" s="55"/>
      <c r="G7" s="56"/>
      <c r="H7" s="55"/>
      <c r="I7" s="56"/>
      <c r="J7" s="55"/>
      <c r="K7" s="56"/>
      <c r="L7" s="55"/>
      <c r="M7" s="56"/>
      <c r="N7" s="55"/>
      <c r="O7" s="56"/>
    </row>
    <row r="8" spans="1:15" ht="15.75">
      <c r="A8" s="1" t="s">
        <v>1</v>
      </c>
      <c r="B8" s="2"/>
      <c r="C8" s="12"/>
      <c r="D8" s="121"/>
      <c r="E8" s="12"/>
      <c r="F8" s="2"/>
      <c r="G8" s="12"/>
      <c r="H8" s="121"/>
      <c r="I8" s="12"/>
      <c r="J8" s="2"/>
      <c r="K8" s="12"/>
      <c r="L8" s="3"/>
      <c r="M8" s="142"/>
      <c r="N8" s="3"/>
      <c r="O8" s="3"/>
    </row>
    <row r="9" spans="1:15" ht="16.5" thickBot="1">
      <c r="A9" s="1"/>
      <c r="B9" s="2"/>
      <c r="C9" s="12"/>
      <c r="D9" s="121"/>
      <c r="E9" s="12"/>
      <c r="F9" s="2"/>
      <c r="G9" s="12"/>
      <c r="H9" s="121"/>
      <c r="I9" s="12"/>
      <c r="J9" s="2"/>
      <c r="K9" s="12"/>
      <c r="L9" s="3"/>
      <c r="M9" s="142"/>
      <c r="N9" s="3"/>
      <c r="O9" s="3"/>
    </row>
    <row r="10" spans="1:15" ht="12.75">
      <c r="A10" s="150" t="s">
        <v>2</v>
      </c>
      <c r="B10" s="152">
        <v>40042</v>
      </c>
      <c r="C10" s="153"/>
      <c r="D10" s="152">
        <v>40043</v>
      </c>
      <c r="E10" s="153"/>
      <c r="F10" s="152">
        <v>40044</v>
      </c>
      <c r="G10" s="153"/>
      <c r="H10" s="152">
        <v>40045</v>
      </c>
      <c r="I10" s="153"/>
      <c r="J10" s="152">
        <v>40046</v>
      </c>
      <c r="K10" s="153"/>
      <c r="L10" s="152">
        <v>40047</v>
      </c>
      <c r="M10" s="153"/>
      <c r="N10" s="152">
        <v>40048</v>
      </c>
      <c r="O10" s="154"/>
    </row>
    <row r="11" spans="1:15" ht="25.5">
      <c r="A11" s="151"/>
      <c r="B11" s="4" t="s">
        <v>3</v>
      </c>
      <c r="C11" s="13" t="s">
        <v>4</v>
      </c>
      <c r="D11" s="122" t="s">
        <v>5</v>
      </c>
      <c r="E11" s="13" t="s">
        <v>4</v>
      </c>
      <c r="F11" s="4" t="s">
        <v>6</v>
      </c>
      <c r="G11" s="13" t="s">
        <v>4</v>
      </c>
      <c r="H11" s="122" t="s">
        <v>7</v>
      </c>
      <c r="I11" s="13" t="s">
        <v>4</v>
      </c>
      <c r="J11" s="4" t="s">
        <v>8</v>
      </c>
      <c r="K11" s="13" t="s">
        <v>4</v>
      </c>
      <c r="L11" s="4" t="s">
        <v>9</v>
      </c>
      <c r="M11" s="13" t="s">
        <v>4</v>
      </c>
      <c r="N11" s="4" t="s">
        <v>6</v>
      </c>
      <c r="O11" s="5" t="s">
        <v>4</v>
      </c>
    </row>
    <row r="12" spans="1:15" ht="45" customHeight="1">
      <c r="A12" s="20" t="s">
        <v>33</v>
      </c>
      <c r="B12" s="146">
        <v>45350</v>
      </c>
      <c r="C12" s="83">
        <v>2.8238147739801542</v>
      </c>
      <c r="D12" s="147">
        <v>28510</v>
      </c>
      <c r="E12" s="17">
        <v>3.561522272886706</v>
      </c>
      <c r="F12" s="148">
        <v>57650</v>
      </c>
      <c r="G12" s="115">
        <v>3.1699913269731135</v>
      </c>
      <c r="H12" s="147">
        <v>34700</v>
      </c>
      <c r="I12" s="114">
        <v>2.8403458213256485</v>
      </c>
      <c r="J12" s="147">
        <v>4830</v>
      </c>
      <c r="K12" s="114">
        <v>2.472049689440994</v>
      </c>
      <c r="L12" s="147">
        <v>41000</v>
      </c>
      <c r="M12" s="17">
        <v>2.9870731707317075</v>
      </c>
      <c r="N12" s="9">
        <v>22550</v>
      </c>
      <c r="O12" s="99">
        <v>3.3274944567627496</v>
      </c>
    </row>
    <row r="13" spans="1:15" ht="45" customHeight="1">
      <c r="A13" s="20" t="s">
        <v>10</v>
      </c>
      <c r="B13" s="76">
        <v>300</v>
      </c>
      <c r="C13" s="31">
        <v>2.7</v>
      </c>
      <c r="D13" s="60">
        <v>5500</v>
      </c>
      <c r="E13" s="11">
        <v>2.340909090909091</v>
      </c>
      <c r="F13" s="148">
        <v>12350</v>
      </c>
      <c r="G13" s="115">
        <v>2.01417004048583</v>
      </c>
      <c r="H13" s="148">
        <v>300</v>
      </c>
      <c r="I13" s="115">
        <v>2.6</v>
      </c>
      <c r="J13" s="60">
        <v>1650</v>
      </c>
      <c r="K13" s="68">
        <v>2.3696969696969696</v>
      </c>
      <c r="L13" s="59">
        <v>1650</v>
      </c>
      <c r="M13" s="143">
        <v>2.081818181818182</v>
      </c>
      <c r="N13" s="6">
        <v>350</v>
      </c>
      <c r="O13" s="19">
        <v>2.3</v>
      </c>
    </row>
    <row r="14" spans="1:15" ht="45" customHeight="1">
      <c r="A14" s="53" t="s">
        <v>29</v>
      </c>
      <c r="B14" s="155">
        <f>SUM(B49:B50)</f>
        <v>0</v>
      </c>
      <c r="C14" s="156">
        <f>IF(B14=0,0,((B49*C49)+(B50*C50))/B14)</f>
        <v>0</v>
      </c>
      <c r="D14" s="157">
        <f>SUM(D49:D50)</f>
        <v>0</v>
      </c>
      <c r="E14" s="156">
        <f>IF(D14=0,0,((D49*E49)+(D50*E50))/D14)</f>
        <v>0</v>
      </c>
      <c r="F14" s="157">
        <f>SUM(F49:F50)</f>
        <v>0</v>
      </c>
      <c r="G14" s="156">
        <f>IF(F14=0,0,((F49*G49)+(F50*G50))/F14)</f>
        <v>0</v>
      </c>
      <c r="H14" s="157">
        <f>SUM(H49:H50)</f>
        <v>0</v>
      </c>
      <c r="I14" s="156">
        <f>IF(H14=0,0,((H49*I49)+(H50*I50))/H14)</f>
        <v>0</v>
      </c>
      <c r="J14" s="157">
        <f>SUM(J49:J50)</f>
        <v>0</v>
      </c>
      <c r="K14" s="156">
        <f>IF(J14=0,0,((J49*K49)+(J50*K50))/J14)</f>
        <v>0</v>
      </c>
      <c r="L14" s="157">
        <f>SUM(L49:L50)</f>
        <v>0</v>
      </c>
      <c r="M14" s="156">
        <f>IF(L14=0,0,((L49*M49)+(L50*M50))/L14)</f>
        <v>0</v>
      </c>
      <c r="N14" s="157">
        <f>SUM(N49:N50)</f>
        <v>0</v>
      </c>
      <c r="O14" s="158">
        <f>IF(N14=0,0,((N49*O49)+(N50*O50))/N14)</f>
        <v>0</v>
      </c>
    </row>
    <row r="15" spans="1:15" ht="45" customHeight="1">
      <c r="A15" s="53" t="s">
        <v>35</v>
      </c>
      <c r="B15" s="48">
        <v>0</v>
      </c>
      <c r="C15" s="49">
        <v>0</v>
      </c>
      <c r="D15" s="48">
        <v>0</v>
      </c>
      <c r="E15" s="49">
        <v>0</v>
      </c>
      <c r="F15" s="48">
        <v>0</v>
      </c>
      <c r="G15" s="116">
        <v>0</v>
      </c>
      <c r="H15" s="48">
        <v>0</v>
      </c>
      <c r="I15" s="116">
        <v>0</v>
      </c>
      <c r="J15" s="48">
        <v>0</v>
      </c>
      <c r="K15" s="116">
        <v>0</v>
      </c>
      <c r="L15" s="48">
        <v>0</v>
      </c>
      <c r="M15" s="49">
        <v>0</v>
      </c>
      <c r="N15" s="48">
        <v>0</v>
      </c>
      <c r="O15" s="52">
        <v>0</v>
      </c>
    </row>
    <row r="16" spans="1:15" ht="45" customHeight="1">
      <c r="A16" s="20" t="s">
        <v>12</v>
      </c>
      <c r="B16" s="149">
        <v>2900</v>
      </c>
      <c r="C16" s="49">
        <v>2.8379310344827586</v>
      </c>
      <c r="D16" s="149">
        <v>1900</v>
      </c>
      <c r="E16" s="49">
        <v>3.221052631578947</v>
      </c>
      <c r="F16" s="149">
        <v>1550</v>
      </c>
      <c r="G16" s="116">
        <v>3.2225806451612904</v>
      </c>
      <c r="H16" s="149">
        <v>2050</v>
      </c>
      <c r="I16" s="116">
        <v>3.209756097560976</v>
      </c>
      <c r="J16" s="149">
        <v>2400</v>
      </c>
      <c r="K16" s="116">
        <v>3.345833333333333</v>
      </c>
      <c r="L16" s="149">
        <v>1600</v>
      </c>
      <c r="M16" s="49">
        <v>3.5</v>
      </c>
      <c r="N16" s="48">
        <v>1720</v>
      </c>
      <c r="O16" s="52">
        <v>3.558139534883721</v>
      </c>
    </row>
    <row r="17" spans="2:9" ht="12.75">
      <c r="B17" s="29"/>
      <c r="C17" s="117"/>
      <c r="H17" s="124"/>
      <c r="I17" s="117"/>
    </row>
    <row r="18" spans="1:10" ht="15.75">
      <c r="A18" s="1" t="s">
        <v>11</v>
      </c>
      <c r="B18" s="30"/>
      <c r="C18" s="118"/>
      <c r="D18" s="121"/>
      <c r="E18" s="12"/>
      <c r="F18" s="2"/>
      <c r="G18" s="12"/>
      <c r="H18" s="125"/>
      <c r="I18" s="118"/>
      <c r="J18" s="2"/>
    </row>
    <row r="19" spans="1:10" ht="16.5" thickBot="1">
      <c r="A19" s="1"/>
      <c r="B19" s="30"/>
      <c r="C19" s="118"/>
      <c r="D19" s="121"/>
      <c r="E19" s="12"/>
      <c r="F19" s="2"/>
      <c r="G19" s="12"/>
      <c r="H19" s="125"/>
      <c r="I19" s="118"/>
      <c r="J19" s="2"/>
    </row>
    <row r="20" spans="1:15" ht="12.75">
      <c r="A20" s="150" t="s">
        <v>2</v>
      </c>
      <c r="B20" s="152">
        <v>40042</v>
      </c>
      <c r="C20" s="153"/>
      <c r="D20" s="152">
        <v>40043</v>
      </c>
      <c r="E20" s="153"/>
      <c r="F20" s="152">
        <v>40044</v>
      </c>
      <c r="G20" s="153"/>
      <c r="H20" s="152">
        <v>40045</v>
      </c>
      <c r="I20" s="153"/>
      <c r="J20" s="152">
        <v>40046</v>
      </c>
      <c r="K20" s="153"/>
      <c r="L20" s="152">
        <v>40047</v>
      </c>
      <c r="M20" s="153"/>
      <c r="N20" s="152">
        <v>40048</v>
      </c>
      <c r="O20" s="154"/>
    </row>
    <row r="21" spans="1:15" ht="25.5">
      <c r="A21" s="151"/>
      <c r="B21" s="4" t="s">
        <v>3</v>
      </c>
      <c r="C21" s="13" t="s">
        <v>4</v>
      </c>
      <c r="D21" s="122" t="s">
        <v>5</v>
      </c>
      <c r="E21" s="13" t="s">
        <v>4</v>
      </c>
      <c r="F21" s="4" t="s">
        <v>6</v>
      </c>
      <c r="G21" s="13" t="s">
        <v>4</v>
      </c>
      <c r="H21" s="122" t="s">
        <v>7</v>
      </c>
      <c r="I21" s="13" t="s">
        <v>4</v>
      </c>
      <c r="J21" s="4" t="s">
        <v>8</v>
      </c>
      <c r="K21" s="13" t="s">
        <v>4</v>
      </c>
      <c r="L21" s="4" t="s">
        <v>9</v>
      </c>
      <c r="M21" s="13" t="s">
        <v>4</v>
      </c>
      <c r="N21" s="4" t="s">
        <v>6</v>
      </c>
      <c r="O21" s="5" t="s">
        <v>4</v>
      </c>
    </row>
    <row r="22" spans="1:15" ht="45" customHeight="1">
      <c r="A22" s="20" t="s">
        <v>12</v>
      </c>
      <c r="B22" s="33"/>
      <c r="C22" s="31"/>
      <c r="D22" s="33"/>
      <c r="E22" s="31"/>
      <c r="F22" s="27"/>
      <c r="G22" s="119"/>
      <c r="H22" s="33"/>
      <c r="I22" s="119"/>
      <c r="J22" s="27"/>
      <c r="K22" s="119"/>
      <c r="L22" s="27"/>
      <c r="M22" s="31"/>
      <c r="N22" s="27"/>
      <c r="O22" s="31"/>
    </row>
    <row r="23" spans="1:9" ht="12.75">
      <c r="A23" s="21"/>
      <c r="B23" s="29"/>
      <c r="C23" s="117"/>
      <c r="H23" s="124"/>
      <c r="I23" s="117"/>
    </row>
    <row r="24" spans="1:10" ht="15.75">
      <c r="A24" s="22" t="s">
        <v>30</v>
      </c>
      <c r="B24" s="30"/>
      <c r="C24" s="118"/>
      <c r="D24" s="121"/>
      <c r="E24" s="12"/>
      <c r="F24" s="2"/>
      <c r="G24" s="12"/>
      <c r="H24" s="125"/>
      <c r="I24" s="118"/>
      <c r="J24" s="2"/>
    </row>
    <row r="25" spans="1:9" ht="13.5" thickBot="1">
      <c r="A25" s="21"/>
      <c r="B25" s="29"/>
      <c r="C25" s="117"/>
      <c r="H25" s="124"/>
      <c r="I25" s="117"/>
    </row>
    <row r="26" spans="1:15" ht="12.75">
      <c r="A26" s="150" t="s">
        <v>2</v>
      </c>
      <c r="B26" s="152">
        <v>40042</v>
      </c>
      <c r="C26" s="153"/>
      <c r="D26" s="152">
        <v>40043</v>
      </c>
      <c r="E26" s="153"/>
      <c r="F26" s="152">
        <v>40044</v>
      </c>
      <c r="G26" s="153"/>
      <c r="H26" s="152">
        <v>40045</v>
      </c>
      <c r="I26" s="153"/>
      <c r="J26" s="152">
        <v>40046</v>
      </c>
      <c r="K26" s="153"/>
      <c r="L26" s="152">
        <v>40047</v>
      </c>
      <c r="M26" s="153"/>
      <c r="N26" s="152">
        <v>40048</v>
      </c>
      <c r="O26" s="154"/>
    </row>
    <row r="27" spans="1:15" ht="25.5">
      <c r="A27" s="151"/>
      <c r="B27" s="4" t="s">
        <v>3</v>
      </c>
      <c r="C27" s="13" t="s">
        <v>4</v>
      </c>
      <c r="D27" s="122" t="s">
        <v>5</v>
      </c>
      <c r="E27" s="13" t="s">
        <v>4</v>
      </c>
      <c r="F27" s="4" t="s">
        <v>6</v>
      </c>
      <c r="G27" s="13" t="s">
        <v>4</v>
      </c>
      <c r="H27" s="122" t="s">
        <v>7</v>
      </c>
      <c r="I27" s="13" t="s">
        <v>4</v>
      </c>
      <c r="J27" s="4" t="s">
        <v>8</v>
      </c>
      <c r="K27" s="13" t="s">
        <v>4</v>
      </c>
      <c r="L27" s="4" t="s">
        <v>9</v>
      </c>
      <c r="M27" s="13" t="s">
        <v>4</v>
      </c>
      <c r="N27" s="4" t="s">
        <v>6</v>
      </c>
      <c r="O27" s="5" t="s">
        <v>4</v>
      </c>
    </row>
    <row r="28" spans="1:15" ht="45" customHeight="1">
      <c r="A28" s="23" t="s">
        <v>13</v>
      </c>
      <c r="B28" s="82"/>
      <c r="C28" s="83"/>
      <c r="D28" s="123"/>
      <c r="E28" s="17"/>
      <c r="F28" s="71"/>
      <c r="G28" s="115"/>
      <c r="H28" s="123"/>
      <c r="I28" s="114"/>
      <c r="J28" s="58"/>
      <c r="K28" s="114"/>
      <c r="L28" s="58"/>
      <c r="M28" s="17"/>
      <c r="N28" s="9"/>
      <c r="O28" s="18"/>
    </row>
    <row r="29" spans="1:15" ht="45" customHeight="1">
      <c r="A29" s="23" t="s">
        <v>27</v>
      </c>
      <c r="B29" s="59"/>
      <c r="C29" s="8"/>
      <c r="D29" s="27"/>
      <c r="E29" s="8"/>
      <c r="F29" s="59"/>
      <c r="G29" s="8"/>
      <c r="H29" s="27"/>
      <c r="I29" s="8"/>
      <c r="J29" s="59"/>
      <c r="K29" s="8"/>
      <c r="L29" s="59"/>
      <c r="M29" s="8"/>
      <c r="N29" s="8"/>
      <c r="O29" s="19"/>
    </row>
    <row r="30" spans="1:15" ht="45" customHeight="1">
      <c r="A30" s="23" t="s">
        <v>14</v>
      </c>
      <c r="B30" s="59"/>
      <c r="C30" s="8"/>
      <c r="D30" s="27"/>
      <c r="E30" s="8"/>
      <c r="F30" s="59"/>
      <c r="G30" s="8"/>
      <c r="H30" s="27"/>
      <c r="I30" s="8"/>
      <c r="J30" s="59"/>
      <c r="K30" s="8"/>
      <c r="L30" s="59"/>
      <c r="M30" s="8"/>
      <c r="N30" s="59"/>
      <c r="O30" s="19"/>
    </row>
    <row r="31" spans="1:15" ht="45" customHeight="1">
      <c r="A31" s="23" t="s">
        <v>15</v>
      </c>
      <c r="B31" s="59"/>
      <c r="C31" s="8"/>
      <c r="D31" s="27"/>
      <c r="E31" s="8"/>
      <c r="F31" s="59"/>
      <c r="G31" s="8"/>
      <c r="H31" s="27"/>
      <c r="I31" s="8"/>
      <c r="J31" s="59"/>
      <c r="K31" s="8"/>
      <c r="L31" s="59"/>
      <c r="M31" s="8"/>
      <c r="N31" s="8"/>
      <c r="O31" s="81"/>
    </row>
    <row r="32" spans="1:15" ht="45" customHeight="1">
      <c r="A32" s="23" t="s">
        <v>16</v>
      </c>
      <c r="B32" s="59"/>
      <c r="C32" s="59"/>
      <c r="D32" s="59"/>
      <c r="E32" s="59"/>
      <c r="F32" s="59"/>
      <c r="G32" s="59"/>
      <c r="H32" s="59"/>
      <c r="I32" s="59"/>
      <c r="J32" s="59">
        <v>1000</v>
      </c>
      <c r="K32" s="59">
        <v>1.2</v>
      </c>
      <c r="L32" s="59"/>
      <c r="M32" s="59"/>
      <c r="N32" s="8"/>
      <c r="O32" s="19"/>
    </row>
    <row r="33" spans="1:15" ht="45" customHeight="1">
      <c r="A33" s="23" t="s">
        <v>17</v>
      </c>
      <c r="B33" s="76"/>
      <c r="C33" s="31"/>
      <c r="D33" s="27"/>
      <c r="E33" s="8"/>
      <c r="F33" s="76"/>
      <c r="G33" s="31"/>
      <c r="H33" s="33"/>
      <c r="I33" s="100"/>
      <c r="J33" s="72"/>
      <c r="K33" s="31"/>
      <c r="L33" s="76"/>
      <c r="M33" s="31"/>
      <c r="N33" s="8"/>
      <c r="O33" s="85"/>
    </row>
    <row r="34" spans="1:15" ht="45" customHeight="1">
      <c r="A34" s="34" t="s">
        <v>18</v>
      </c>
      <c r="B34" s="72"/>
      <c r="C34" s="31"/>
      <c r="D34" s="77"/>
      <c r="E34" s="65"/>
      <c r="F34" s="61"/>
      <c r="G34" s="61"/>
      <c r="H34" s="63"/>
      <c r="I34" s="68"/>
      <c r="J34" s="77"/>
      <c r="K34" s="61"/>
      <c r="L34" s="77"/>
      <c r="M34" s="61"/>
      <c r="N34" s="61"/>
      <c r="O34" s="62"/>
    </row>
    <row r="35" spans="1:15" ht="45" customHeight="1" thickBot="1">
      <c r="A35" s="37" t="s">
        <v>19</v>
      </c>
      <c r="B35" s="73"/>
      <c r="C35" s="36"/>
      <c r="D35" s="78"/>
      <c r="E35" s="36"/>
      <c r="F35" s="36"/>
      <c r="G35" s="36"/>
      <c r="H35" s="126"/>
      <c r="I35" s="66"/>
      <c r="J35" s="78"/>
      <c r="K35" s="36"/>
      <c r="L35" s="78"/>
      <c r="M35" s="36"/>
      <c r="N35" s="36"/>
      <c r="O35" s="50"/>
    </row>
    <row r="36" spans="1:15" ht="45" customHeight="1">
      <c r="A36" s="35" t="s">
        <v>25</v>
      </c>
      <c r="B36" s="95"/>
      <c r="C36" s="96"/>
      <c r="D36" s="127"/>
      <c r="E36" s="98"/>
      <c r="F36" s="97"/>
      <c r="G36" s="98"/>
      <c r="H36" s="127"/>
      <c r="I36" s="98"/>
      <c r="J36" s="63"/>
      <c r="K36" s="11"/>
      <c r="L36" s="11"/>
      <c r="M36" s="138"/>
      <c r="N36" s="87"/>
      <c r="O36" s="88"/>
    </row>
    <row r="37" spans="1:15" ht="45" customHeight="1" thickBot="1">
      <c r="A37" s="42" t="s">
        <v>26</v>
      </c>
      <c r="B37" s="74"/>
      <c r="C37" s="64"/>
      <c r="D37" s="78"/>
      <c r="E37" s="36"/>
      <c r="F37" s="69"/>
      <c r="G37" s="36"/>
      <c r="H37" s="126"/>
      <c r="I37" s="66"/>
      <c r="J37" s="78"/>
      <c r="K37" s="36"/>
      <c r="L37" s="78"/>
      <c r="M37" s="36"/>
      <c r="N37" s="36"/>
      <c r="O37" s="50"/>
    </row>
    <row r="38" spans="1:15" ht="45" customHeight="1">
      <c r="A38" s="38" t="s">
        <v>23</v>
      </c>
      <c r="B38" s="75"/>
      <c r="C38" s="39"/>
      <c r="D38" s="79"/>
      <c r="E38" s="40"/>
      <c r="F38" s="70"/>
      <c r="G38" s="40"/>
      <c r="H38" s="128"/>
      <c r="I38" s="39"/>
      <c r="J38" s="79"/>
      <c r="K38" s="40"/>
      <c r="L38" s="79"/>
      <c r="M38" s="41"/>
      <c r="N38" s="41"/>
      <c r="O38" s="51"/>
    </row>
    <row r="39" spans="1:15" ht="45" customHeight="1">
      <c r="A39" s="24" t="s">
        <v>20</v>
      </c>
      <c r="B39" s="76"/>
      <c r="C39" s="31"/>
      <c r="D39" s="27"/>
      <c r="E39" s="8"/>
      <c r="F39" s="8"/>
      <c r="G39" s="8"/>
      <c r="H39" s="33"/>
      <c r="I39" s="31"/>
      <c r="J39" s="80"/>
      <c r="K39" s="8"/>
      <c r="L39" s="27"/>
      <c r="M39" s="8"/>
      <c r="N39" s="8"/>
      <c r="O39" s="19"/>
    </row>
    <row r="40" spans="1:15" ht="45" customHeight="1">
      <c r="A40" s="24" t="s">
        <v>22</v>
      </c>
      <c r="B40" s="76"/>
      <c r="C40" s="31"/>
      <c r="D40" s="27"/>
      <c r="E40" s="11"/>
      <c r="F40" s="145"/>
      <c r="G40" s="8"/>
      <c r="H40" s="33"/>
      <c r="I40" s="31"/>
      <c r="J40" s="27"/>
      <c r="K40" s="8"/>
      <c r="L40" s="27"/>
      <c r="M40" s="8"/>
      <c r="N40" s="8"/>
      <c r="O40" s="19"/>
    </row>
    <row r="41" spans="1:15" ht="45" customHeight="1" thickBot="1">
      <c r="A41" s="25" t="s">
        <v>21</v>
      </c>
      <c r="B41" s="73"/>
      <c r="C41" s="36"/>
      <c r="D41" s="73"/>
      <c r="E41" s="36"/>
      <c r="F41" s="73"/>
      <c r="G41" s="36"/>
      <c r="H41" s="73"/>
      <c r="I41" s="36"/>
      <c r="J41" s="73"/>
      <c r="K41" s="36"/>
      <c r="L41" s="73"/>
      <c r="M41" s="36"/>
      <c r="N41" s="89"/>
      <c r="O41" s="90"/>
    </row>
    <row r="42" spans="1:15" ht="45" customHeight="1" thickBot="1">
      <c r="A42" s="26" t="s">
        <v>24</v>
      </c>
      <c r="B42" s="91"/>
      <c r="C42" s="139"/>
      <c r="D42" s="129"/>
      <c r="E42" s="120"/>
      <c r="F42" s="93"/>
      <c r="G42" s="140"/>
      <c r="H42" s="129"/>
      <c r="I42" s="120"/>
      <c r="J42" s="92"/>
      <c r="K42" s="120"/>
      <c r="L42" s="93"/>
      <c r="M42" s="120"/>
      <c r="N42" s="92"/>
      <c r="O42" s="94"/>
    </row>
    <row r="43" spans="1:9" ht="12.75">
      <c r="A43" s="21"/>
      <c r="B43" s="29"/>
      <c r="C43" s="117"/>
      <c r="G43" s="141"/>
      <c r="H43" s="124"/>
      <c r="I43" s="117"/>
    </row>
    <row r="44" spans="1:9" ht="15.75">
      <c r="A44" s="22" t="s">
        <v>31</v>
      </c>
      <c r="B44" s="29"/>
      <c r="C44" s="117"/>
      <c r="H44" s="124"/>
      <c r="I44" s="117"/>
    </row>
    <row r="45" spans="1:9" ht="13.5" thickBot="1">
      <c r="A45" s="21"/>
      <c r="B45" s="29"/>
      <c r="C45" s="117"/>
      <c r="H45" s="124"/>
      <c r="I45" s="117"/>
    </row>
    <row r="46" spans="1:15" ht="12.75">
      <c r="A46" s="150" t="s">
        <v>2</v>
      </c>
      <c r="B46" s="152">
        <v>40042</v>
      </c>
      <c r="C46" s="153"/>
      <c r="D46" s="152">
        <v>40043</v>
      </c>
      <c r="E46" s="153"/>
      <c r="F46" s="152">
        <v>40044</v>
      </c>
      <c r="G46" s="153"/>
      <c r="H46" s="152">
        <v>40045</v>
      </c>
      <c r="I46" s="153"/>
      <c r="J46" s="152">
        <v>40046</v>
      </c>
      <c r="K46" s="153"/>
      <c r="L46" s="152">
        <v>40047</v>
      </c>
      <c r="M46" s="153"/>
      <c r="N46" s="152">
        <v>40048</v>
      </c>
      <c r="O46" s="154"/>
    </row>
    <row r="47" spans="1:15" ht="25.5">
      <c r="A47" s="151"/>
      <c r="B47" s="4" t="s">
        <v>3</v>
      </c>
      <c r="C47" s="13" t="s">
        <v>4</v>
      </c>
      <c r="D47" s="122" t="s">
        <v>5</v>
      </c>
      <c r="E47" s="13" t="s">
        <v>4</v>
      </c>
      <c r="F47" s="4" t="s">
        <v>6</v>
      </c>
      <c r="G47" s="13" t="s">
        <v>4</v>
      </c>
      <c r="H47" s="122" t="s">
        <v>7</v>
      </c>
      <c r="I47" s="13" t="s">
        <v>4</v>
      </c>
      <c r="J47" s="4" t="s">
        <v>8</v>
      </c>
      <c r="K47" s="13" t="s">
        <v>4</v>
      </c>
      <c r="L47" s="4" t="s">
        <v>9</v>
      </c>
      <c r="M47" s="13" t="s">
        <v>4</v>
      </c>
      <c r="N47" s="4" t="s">
        <v>6</v>
      </c>
      <c r="O47" s="5" t="s">
        <v>4</v>
      </c>
    </row>
    <row r="48" spans="1:15" ht="45" customHeight="1">
      <c r="A48" s="23" t="s">
        <v>13</v>
      </c>
      <c r="B48" s="101"/>
      <c r="C48" s="102"/>
      <c r="D48" s="130"/>
      <c r="E48" s="104"/>
      <c r="F48" s="105"/>
      <c r="G48" s="106"/>
      <c r="H48" s="130"/>
      <c r="I48" s="104"/>
      <c r="J48" s="103"/>
      <c r="K48" s="104"/>
      <c r="L48" s="103"/>
      <c r="M48" s="17"/>
      <c r="N48" s="9"/>
      <c r="O48" s="28"/>
    </row>
    <row r="49" spans="1:15" ht="45" customHeight="1">
      <c r="A49" s="23" t="s">
        <v>27</v>
      </c>
      <c r="B49" s="107"/>
      <c r="C49" s="108"/>
      <c r="D49" s="132"/>
      <c r="E49" s="110"/>
      <c r="F49" s="105"/>
      <c r="G49" s="106"/>
      <c r="H49" s="131"/>
      <c r="I49" s="106"/>
      <c r="J49" s="109"/>
      <c r="K49" s="110"/>
      <c r="L49" s="111"/>
      <c r="M49" s="8"/>
      <c r="N49" s="6"/>
      <c r="O49" s="18"/>
    </row>
    <row r="50" spans="1:15" ht="45" customHeight="1">
      <c r="A50" s="23" t="s">
        <v>14</v>
      </c>
      <c r="B50" s="32"/>
      <c r="C50" s="31"/>
      <c r="D50" s="27"/>
      <c r="E50" s="8"/>
      <c r="F50" s="71"/>
      <c r="G50" s="57"/>
      <c r="H50" s="63"/>
      <c r="I50" s="11"/>
      <c r="J50" s="9"/>
      <c r="K50" s="11"/>
      <c r="L50" s="6"/>
      <c r="M50" s="8"/>
      <c r="N50" s="6"/>
      <c r="O50" s="18"/>
    </row>
    <row r="51" spans="1:15" ht="45" customHeight="1">
      <c r="A51" s="23" t="s">
        <v>15</v>
      </c>
      <c r="B51" s="112"/>
      <c r="C51" s="113"/>
      <c r="D51" s="132"/>
      <c r="E51" s="110"/>
      <c r="F51" s="109"/>
      <c r="G51" s="110"/>
      <c r="H51" s="132"/>
      <c r="I51" s="110"/>
      <c r="J51" s="109"/>
      <c r="K51" s="110"/>
      <c r="L51" s="109"/>
      <c r="M51" s="110"/>
      <c r="N51" s="9"/>
      <c r="O51" s="28"/>
    </row>
    <row r="52" spans="1:15" ht="45" customHeight="1">
      <c r="A52" s="67" t="s">
        <v>16</v>
      </c>
      <c r="B52" s="107"/>
      <c r="C52" s="102"/>
      <c r="D52" s="144"/>
      <c r="E52" s="104"/>
      <c r="F52" s="105"/>
      <c r="G52" s="106"/>
      <c r="H52" s="132"/>
      <c r="I52" s="110"/>
      <c r="J52" s="109"/>
      <c r="K52" s="11"/>
      <c r="L52" s="6"/>
      <c r="M52" s="17"/>
      <c r="N52" s="6"/>
      <c r="O52" s="84"/>
    </row>
    <row r="53" spans="1:15" ht="45" customHeight="1">
      <c r="A53" s="23" t="s">
        <v>17</v>
      </c>
      <c r="B53" s="112"/>
      <c r="C53" s="113"/>
      <c r="D53" s="132"/>
      <c r="E53" s="110"/>
      <c r="F53" s="109"/>
      <c r="G53" s="110"/>
      <c r="H53" s="132"/>
      <c r="I53" s="110"/>
      <c r="J53" s="109"/>
      <c r="K53" s="110"/>
      <c r="L53" s="109"/>
      <c r="M53" s="110"/>
      <c r="N53" s="109"/>
      <c r="O53" s="84"/>
    </row>
    <row r="54" spans="1:15" ht="45" customHeight="1">
      <c r="A54" s="23" t="s">
        <v>18</v>
      </c>
      <c r="B54" s="107"/>
      <c r="C54" s="102"/>
      <c r="D54" s="132"/>
      <c r="E54" s="110"/>
      <c r="F54" s="109"/>
      <c r="G54" s="110"/>
      <c r="H54" s="133"/>
      <c r="I54" s="113"/>
      <c r="J54" s="109"/>
      <c r="K54" s="110"/>
      <c r="L54" s="111"/>
      <c r="M54" s="17"/>
      <c r="N54" s="6"/>
      <c r="O54" s="18"/>
    </row>
    <row r="55" spans="1:15" ht="45" customHeight="1">
      <c r="A55" s="23" t="s">
        <v>19</v>
      </c>
      <c r="B55" s="63"/>
      <c r="C55" s="11"/>
      <c r="D55" s="63"/>
      <c r="E55" s="11"/>
      <c r="F55" s="60"/>
      <c r="G55" s="68"/>
      <c r="H55" s="27"/>
      <c r="I55" s="8"/>
      <c r="J55" s="6"/>
      <c r="K55" s="11"/>
      <c r="L55" s="6"/>
      <c r="M55" s="11"/>
      <c r="N55" s="6"/>
      <c r="O55" s="11"/>
    </row>
    <row r="56" spans="1:15" ht="12.75" customHeight="1">
      <c r="A56" s="43"/>
      <c r="B56" s="44"/>
      <c r="C56" s="45"/>
      <c r="D56" s="136"/>
      <c r="E56" s="47"/>
      <c r="F56" s="46"/>
      <c r="G56" s="47"/>
      <c r="H56" s="134"/>
      <c r="I56" s="45"/>
      <c r="J56" s="46"/>
      <c r="K56" s="47"/>
      <c r="L56" s="46"/>
      <c r="M56" s="47"/>
      <c r="N56" s="46"/>
      <c r="O56" s="47"/>
    </row>
    <row r="57" spans="1:15" ht="12.75" customHeight="1">
      <c r="A57" s="43"/>
      <c r="B57" s="44"/>
      <c r="C57" s="45"/>
      <c r="D57" s="136"/>
      <c r="E57" s="47"/>
      <c r="F57" s="46"/>
      <c r="G57" s="47"/>
      <c r="H57" s="134"/>
      <c r="I57" s="45"/>
      <c r="J57" s="46"/>
      <c r="K57" s="47"/>
      <c r="L57" s="46"/>
      <c r="M57" s="47"/>
      <c r="N57" s="46"/>
      <c r="O57" s="47"/>
    </row>
    <row r="58" spans="1:15" ht="12.75" customHeight="1">
      <c r="A58" s="43"/>
      <c r="B58" s="44"/>
      <c r="C58" s="45"/>
      <c r="D58" s="136"/>
      <c r="E58" s="47"/>
      <c r="F58" s="46"/>
      <c r="G58" s="47"/>
      <c r="H58" s="134"/>
      <c r="I58" s="45"/>
      <c r="J58" s="46"/>
      <c r="K58" s="47"/>
      <c r="L58" s="46"/>
      <c r="M58" s="47"/>
      <c r="N58" s="46"/>
      <c r="O58" s="47"/>
    </row>
    <row r="59" spans="1:9" ht="15.75">
      <c r="A59" s="1" t="s">
        <v>32</v>
      </c>
      <c r="B59" s="29"/>
      <c r="C59" s="117"/>
      <c r="H59" s="124"/>
      <c r="I59" s="117"/>
    </row>
    <row r="60" spans="2:9" ht="13.5" thickBot="1">
      <c r="B60" s="29"/>
      <c r="C60" s="117"/>
      <c r="H60" s="124"/>
      <c r="I60" s="117"/>
    </row>
    <row r="61" spans="1:15" ht="12.75">
      <c r="A61" s="150" t="s">
        <v>2</v>
      </c>
      <c r="B61" s="152">
        <v>40042</v>
      </c>
      <c r="C61" s="153"/>
      <c r="D61" s="152">
        <v>40043</v>
      </c>
      <c r="E61" s="153"/>
      <c r="F61" s="152">
        <v>40044</v>
      </c>
      <c r="G61" s="153"/>
      <c r="H61" s="152">
        <v>40045</v>
      </c>
      <c r="I61" s="153"/>
      <c r="J61" s="152">
        <v>40046</v>
      </c>
      <c r="K61" s="153"/>
      <c r="L61" s="152">
        <v>40047</v>
      </c>
      <c r="M61" s="153"/>
      <c r="N61" s="152">
        <v>40048</v>
      </c>
      <c r="O61" s="154"/>
    </row>
    <row r="62" spans="1:15" ht="25.5">
      <c r="A62" s="151"/>
      <c r="B62" s="10" t="s">
        <v>3</v>
      </c>
      <c r="C62" s="15" t="s">
        <v>4</v>
      </c>
      <c r="D62" s="135" t="s">
        <v>5</v>
      </c>
      <c r="E62" s="15" t="s">
        <v>4</v>
      </c>
      <c r="F62" s="10" t="s">
        <v>6</v>
      </c>
      <c r="G62" s="15" t="s">
        <v>4</v>
      </c>
      <c r="H62" s="135" t="s">
        <v>7</v>
      </c>
      <c r="I62" s="15" t="s">
        <v>4</v>
      </c>
      <c r="J62" s="10" t="s">
        <v>8</v>
      </c>
      <c r="K62" s="15" t="s">
        <v>4</v>
      </c>
      <c r="L62" s="10" t="s">
        <v>9</v>
      </c>
      <c r="M62" s="15" t="s">
        <v>4</v>
      </c>
      <c r="N62" s="4" t="s">
        <v>6</v>
      </c>
      <c r="O62" s="16" t="s">
        <v>4</v>
      </c>
    </row>
    <row r="63" spans="1:15" ht="42.75" customHeight="1">
      <c r="A63" s="7" t="s">
        <v>34</v>
      </c>
      <c r="B63" s="9">
        <v>35410</v>
      </c>
      <c r="C63" s="11">
        <v>0.55</v>
      </c>
      <c r="D63" s="9">
        <v>35410</v>
      </c>
      <c r="E63" s="11">
        <v>0.55</v>
      </c>
      <c r="F63" s="9">
        <v>35410</v>
      </c>
      <c r="G63" s="11">
        <v>0.55</v>
      </c>
      <c r="H63" s="9">
        <v>35410</v>
      </c>
      <c r="I63" s="11">
        <v>0.55</v>
      </c>
      <c r="J63" s="9">
        <v>35410</v>
      </c>
      <c r="K63" s="11">
        <v>0.55</v>
      </c>
      <c r="L63" s="9">
        <v>35410</v>
      </c>
      <c r="M63" s="11">
        <v>0.55</v>
      </c>
      <c r="N63" s="6"/>
      <c r="O63" s="19"/>
    </row>
    <row r="64" spans="1:15" ht="45" customHeight="1">
      <c r="A64" s="7" t="s">
        <v>28</v>
      </c>
      <c r="B64" s="9">
        <v>37080</v>
      </c>
      <c r="C64" s="9">
        <v>0.64</v>
      </c>
      <c r="D64" s="9">
        <v>37080</v>
      </c>
      <c r="E64" s="9">
        <v>0.64</v>
      </c>
      <c r="F64" s="9">
        <v>37080</v>
      </c>
      <c r="G64" s="9">
        <v>0.64</v>
      </c>
      <c r="H64" s="9">
        <v>37080</v>
      </c>
      <c r="I64" s="9">
        <v>0.64</v>
      </c>
      <c r="J64" s="9">
        <v>37080</v>
      </c>
      <c r="K64" s="9">
        <v>0.64</v>
      </c>
      <c r="L64" s="9">
        <v>37080</v>
      </c>
      <c r="M64" s="9">
        <v>0.64</v>
      </c>
      <c r="N64" s="6"/>
      <c r="O64" s="19"/>
    </row>
    <row r="70" spans="2:13" ht="12.75">
      <c r="B70" s="46"/>
      <c r="C70" s="40"/>
      <c r="D70" s="136"/>
      <c r="E70" s="40"/>
      <c r="F70" s="46"/>
      <c r="G70" s="40"/>
      <c r="H70" s="136"/>
      <c r="I70" s="40"/>
      <c r="J70" s="46"/>
      <c r="K70" s="40"/>
      <c r="L70" s="46"/>
      <c r="M70" s="40"/>
    </row>
  </sheetData>
  <sheetProtection/>
  <mergeCells count="48">
    <mergeCell ref="L4:M4"/>
    <mergeCell ref="N4:O4"/>
    <mergeCell ref="B4:C4"/>
    <mergeCell ref="D4:E4"/>
    <mergeCell ref="F4:G4"/>
    <mergeCell ref="H4:I4"/>
    <mergeCell ref="H20:I20"/>
    <mergeCell ref="J20:K20"/>
    <mergeCell ref="L20:M20"/>
    <mergeCell ref="N20:O20"/>
    <mergeCell ref="A20:A21"/>
    <mergeCell ref="B20:C20"/>
    <mergeCell ref="D20:E20"/>
    <mergeCell ref="F20:G20"/>
    <mergeCell ref="J61:K61"/>
    <mergeCell ref="L61:M61"/>
    <mergeCell ref="N61:O61"/>
    <mergeCell ref="A61:A62"/>
    <mergeCell ref="B61:C61"/>
    <mergeCell ref="D61:E61"/>
    <mergeCell ref="F61:G61"/>
    <mergeCell ref="H61:I61"/>
    <mergeCell ref="J46:K46"/>
    <mergeCell ref="L46:M46"/>
    <mergeCell ref="N46:O46"/>
    <mergeCell ref="A46:A47"/>
    <mergeCell ref="B46:C46"/>
    <mergeCell ref="D46:E46"/>
    <mergeCell ref="F46:G46"/>
    <mergeCell ref="H46:I46"/>
    <mergeCell ref="H26:I26"/>
    <mergeCell ref="J26:K26"/>
    <mergeCell ref="L26:M26"/>
    <mergeCell ref="N26:O26"/>
    <mergeCell ref="A26:A27"/>
    <mergeCell ref="B26:C26"/>
    <mergeCell ref="D26:E26"/>
    <mergeCell ref="F26:G26"/>
    <mergeCell ref="A4:A5"/>
    <mergeCell ref="L10:M10"/>
    <mergeCell ref="N10:O10"/>
    <mergeCell ref="A10:A11"/>
    <mergeCell ref="B10:C10"/>
    <mergeCell ref="D10:E10"/>
    <mergeCell ref="F10:G10"/>
    <mergeCell ref="H10:I10"/>
    <mergeCell ref="J10:K10"/>
    <mergeCell ref="J4:K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5" sqref="A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 Koza</dc:creator>
  <cp:keywords/>
  <dc:description/>
  <cp:lastModifiedBy>roicka</cp:lastModifiedBy>
  <cp:lastPrinted>2008-04-16T08:25:24Z</cp:lastPrinted>
  <dcterms:created xsi:type="dcterms:W3CDTF">2004-07-27T07:03:53Z</dcterms:created>
  <dcterms:modified xsi:type="dcterms:W3CDTF">2009-08-26T08:01:08Z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764055862</vt:i4>
  </property>
  <property fmtid="{D5CDD505-2E9C-101B-9397-08002B2CF9AE}" pid="3" name="_EmailSubject">
    <vt:lpwstr/>
  </property>
  <property fmtid="{D5CDD505-2E9C-101B-9397-08002B2CF9AE}" pid="4" name="_AuthorEmail">
    <vt:lpwstr>pisarska@krir.pl</vt:lpwstr>
  </property>
  <property fmtid="{D5CDD505-2E9C-101B-9397-08002B2CF9AE}" pid="5" name="_AuthorEmailDisplayName">
    <vt:lpwstr>Jolanta Pisarska</vt:lpwstr>
  </property>
  <property fmtid="{D5CDD505-2E9C-101B-9397-08002B2CF9AE}" pid="6" name="_PreviousAdHocReviewCycleID">
    <vt:i4>538762321</vt:i4>
  </property>
  <property fmtid="{D5CDD505-2E9C-101B-9397-08002B2CF9AE}" pid="7" name="_ReviewingToolsShownOnce">
    <vt:lpwstr/>
  </property>
</Properties>
</file>