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Arkusz3" sheetId="1" r:id="rId1"/>
    <sheet name="Wersja_MRiRW" sheetId="2" r:id="rId2"/>
  </sheets>
  <definedNames>
    <definedName name="_xlnm.Print_Area" localSheetId="1">'Wersja_MRiRW'!$A$1:$Q$72</definedName>
  </definedNames>
  <calcPr fullCalcOnLoad="1"/>
</workbook>
</file>

<file path=xl/sharedStrings.xml><?xml version="1.0" encoding="utf-8"?>
<sst xmlns="http://schemas.openxmlformats.org/spreadsheetml/2006/main" count="253" uniqueCount="121">
  <si>
    <r>
      <t>Jabłka</t>
    </r>
    <r>
      <rPr>
        <sz val="10"/>
        <rFont val="Arial"/>
        <family val="2"/>
      </rPr>
      <t xml:space="preserve"> (op.5-20 kg) Jonagold+Jonagored         (70/80mm)</t>
    </r>
  </si>
  <si>
    <r>
      <t xml:space="preserve">Marchew                                          </t>
    </r>
    <r>
      <rPr>
        <sz val="10"/>
        <rFont val="Arial"/>
        <family val="2"/>
      </rPr>
      <t>wszystkie odmiany                   pakowane luzem</t>
    </r>
  </si>
  <si>
    <t xml:space="preserve">      dla producentów owoców i warzyw</t>
  </si>
  <si>
    <t>00-930 Warszawa, ul. Wspólna 30</t>
  </si>
  <si>
    <r>
      <t>Szparagi biało/fioletowe</t>
    </r>
    <r>
      <rPr>
        <b/>
        <sz val="10"/>
        <rFont val="Arial"/>
        <family val="2"/>
      </rPr>
      <t xml:space="preserve">;          </t>
    </r>
    <r>
      <rPr>
        <sz val="10"/>
        <rFont val="Arial"/>
        <family val="2"/>
      </rPr>
      <t>16mm i +</t>
    </r>
  </si>
  <si>
    <t>Województwo/Towar</t>
  </si>
  <si>
    <t>Lubelskie</t>
  </si>
  <si>
    <t>Łódzkie</t>
  </si>
  <si>
    <t>Mazowieckie</t>
  </si>
  <si>
    <t>Świętokrzyskie</t>
  </si>
  <si>
    <t>Wielkopolskie</t>
  </si>
  <si>
    <r>
      <t xml:space="preserve">Śliwki                                </t>
    </r>
    <r>
      <rPr>
        <sz val="10"/>
        <rFont val="Arial"/>
        <family val="2"/>
      </rPr>
      <t>Cacańska                                        (35 mm i +)</t>
    </r>
  </si>
  <si>
    <r>
      <t xml:space="preserve">Cebula biała                                                 </t>
    </r>
    <r>
      <rPr>
        <sz val="10"/>
        <rFont val="Arial"/>
        <family val="2"/>
      </rPr>
      <t>40-80 mm;                                  op.5-25 kg</t>
    </r>
  </si>
  <si>
    <t>Pieczarki                                         30-65 mm</t>
  </si>
  <si>
    <t>Śląskie</t>
  </si>
  <si>
    <r>
      <t>Jabłka</t>
    </r>
    <r>
      <rPr>
        <sz val="10"/>
        <rFont val="Arial"/>
        <family val="2"/>
      </rPr>
      <t xml:space="preserve"> (op.5-20 kg)                Gloster                               (65/70mm)</t>
    </r>
  </si>
  <si>
    <t>zmiana ceny w %</t>
  </si>
  <si>
    <t xml:space="preserve"> znaczny wzrost ceny ( &gt;10% )</t>
  </si>
  <si>
    <t xml:space="preserve"> wzrost ceny  ( 3-10% )</t>
  </si>
  <si>
    <t xml:space="preserve"> cena bez zmian lub nieznaczne wahania ( 1-2% ) </t>
  </si>
  <si>
    <t xml:space="preserve"> spadek ceny ( 3-10% )</t>
  </si>
  <si>
    <t xml:space="preserve"> znaczny spadek ceny ( &gt;10% )</t>
  </si>
  <si>
    <t xml:space="preserve"> brak notowań w poprzednim tygodniu - brak porównania</t>
  </si>
  <si>
    <t>obok ceny (w zł/kg) umieszczono informację o zmianie ceny (w %) względem poprzedniego tygodnia                                                                                                                                                  ("⁭ " wzrost, "↓" spadek, "bz" bez zmian,  "bn" brak notowań w poprzednim tygodniu)</t>
  </si>
  <si>
    <t>cena w zł/kg (szt*)</t>
  </si>
  <si>
    <r>
      <t xml:space="preserve">Śliwki                                    </t>
    </r>
    <r>
      <rPr>
        <sz val="10"/>
        <rFont val="Arial"/>
        <family val="2"/>
      </rPr>
      <t>Reine-Claude                                     (35 mm i +)</t>
    </r>
  </si>
  <si>
    <r>
      <t xml:space="preserve">Śliwki                                       </t>
    </r>
    <r>
      <rPr>
        <sz val="10"/>
        <rFont val="Arial"/>
        <family val="2"/>
      </rPr>
      <t>President                                                      (35 mm i +)</t>
    </r>
  </si>
  <si>
    <r>
      <t>Jabłka</t>
    </r>
    <r>
      <rPr>
        <sz val="10"/>
        <rFont val="Arial"/>
        <family val="2"/>
      </rPr>
      <t xml:space="preserve"> (op.5-20 kg)                            Lobo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</si>
  <si>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Gala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</si>
  <si>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      Shampion                                (70/80mm)</t>
    </r>
  </si>
  <si>
    <r>
      <t>Jabłka</t>
    </r>
    <r>
      <rPr>
        <sz val="10"/>
        <rFont val="Arial"/>
        <family val="2"/>
      </rPr>
      <t xml:space="preserve"> (op.5-20 kg)                                         Idared                              (70/80mm)</t>
    </r>
  </si>
  <si>
    <r>
      <t xml:space="preserve">Jabłka </t>
    </r>
    <r>
      <rPr>
        <sz val="10"/>
        <rFont val="Arial"/>
        <family val="2"/>
      </rPr>
      <t>(op.5-20 kg)                             Golden delicious                         (70/80mm)</t>
    </r>
  </si>
  <si>
    <r>
      <t>Gruszki</t>
    </r>
    <r>
      <rPr>
        <sz val="10"/>
        <rFont val="Arial"/>
        <family val="2"/>
      </rPr>
      <t xml:space="preserve"> (op.5-20 kg)                                         Conference                                 (60/65 mm)</t>
    </r>
  </si>
  <si>
    <r>
      <t xml:space="preserve">Czereśnie                                         </t>
    </r>
    <r>
      <rPr>
        <sz val="10"/>
        <rFont val="Arial"/>
        <family val="2"/>
      </rPr>
      <t>wszystkie odmiany                                    (22 mm i +)</t>
    </r>
  </si>
  <si>
    <r>
      <t>Pomidory</t>
    </r>
    <r>
      <rPr>
        <sz val="10"/>
        <rFont val="Arial"/>
        <family val="2"/>
      </rPr>
      <t>, typ okrągły;                                56/67mm; 67/82 mm
op. 5-6 kg</t>
    </r>
  </si>
  <si>
    <r>
      <t xml:space="preserve">Ogórki                                             </t>
    </r>
    <r>
      <rPr>
        <sz val="10"/>
        <rFont val="Arial"/>
        <family val="2"/>
      </rPr>
      <t>typ gładkie                                  350/500g</t>
    </r>
  </si>
  <si>
    <r>
      <t>Jabłka</t>
    </r>
    <r>
      <rPr>
        <sz val="10"/>
        <rFont val="Arial"/>
        <family val="2"/>
      </rPr>
      <t xml:space="preserve"> (op.5-20 kg)              Boskoop                                  (70/80mm)</t>
    </r>
  </si>
  <si>
    <t>bz</t>
  </si>
  <si>
    <t xml:space="preserve">        Tygodniowy Serwis Cenowy</t>
  </si>
  <si>
    <t xml:space="preserve">     Krajowa Rada Izb Rolniczych    </t>
  </si>
  <si>
    <r>
      <t>Śliwki</t>
    </r>
    <r>
      <rPr>
        <sz val="10"/>
        <rFont val="Arial"/>
        <family val="2"/>
      </rPr>
      <t xml:space="preserve">                                           Węgierka                                               (35 mm i +)</t>
    </r>
  </si>
  <si>
    <r>
      <t>Śliwki</t>
    </r>
    <r>
      <rPr>
        <sz val="10"/>
        <rFont val="Arial"/>
        <family val="2"/>
      </rPr>
      <t xml:space="preserve">                                           Stanley                                                  (35 mm i +)</t>
    </r>
  </si>
  <si>
    <r>
      <t>Jabłka</t>
    </r>
    <r>
      <rPr>
        <sz val="10"/>
        <rFont val="Arial"/>
        <family val="2"/>
      </rPr>
      <t xml:space="preserve"> (op.5-20 kg)                                Ligol                                               (65/70mm)</t>
    </r>
  </si>
  <si>
    <r>
      <t>Gruszki</t>
    </r>
    <r>
      <rPr>
        <sz val="10"/>
        <rFont val="Arial"/>
        <family val="2"/>
      </rPr>
      <t xml:space="preserve"> (op.5-20 kg)                                     Lukasówka                                     (65/70 mm)</t>
    </r>
  </si>
  <si>
    <t xml:space="preserve">      tel. 022 623-21-65, www.krir.pl, krir@z.pl   </t>
  </si>
  <si>
    <t>Podkarpackie</t>
  </si>
  <si>
    <t>Serwis znajduje się obecnie w  fazie rozwoju i dotyczy wybranych produktów w niektórych województwach.                                                                                                  Jest on systematycznie rozszerzany zarówno o kolejne województwa, jak i dalsze produkty. Zapraszamy.</t>
  </si>
  <si>
    <t>Małopolskie</t>
  </si>
  <si>
    <r>
      <t>Kalafiory</t>
    </r>
    <r>
      <rPr>
        <sz val="10"/>
        <rFont val="Arial"/>
        <family val="2"/>
      </rPr>
      <t xml:space="preserve">                                        po 6 szt. 12-20 cm                     (cena za szt.)</t>
    </r>
  </si>
  <si>
    <t>Seler                             pakowany luzem</t>
  </si>
  <si>
    <r>
      <t>Brokuł</t>
    </r>
    <r>
      <rPr>
        <sz val="10"/>
        <rFont val="Arial"/>
        <family val="2"/>
      </rPr>
      <t xml:space="preserve">                                        po 6 szt. 12-20 cm                     (cena za szt.)</t>
    </r>
  </si>
  <si>
    <t xml:space="preserve">Sałata masłowa                 (cena za szt.)                  </t>
  </si>
  <si>
    <t>Rzodkiewka                     (cena za pęczek)</t>
  </si>
  <si>
    <t>Koperek                         (cena za pęczek)</t>
  </si>
  <si>
    <t>Natka pietruszki                                   (cena za pęczek)</t>
  </si>
  <si>
    <t>Czosnek                                (luzem i w pęczkach)</t>
  </si>
  <si>
    <t>Kapusta biała                       op. 10-15 kg</t>
  </si>
  <si>
    <t>Pietruszka korzeń                                          op. 10 kg</t>
  </si>
  <si>
    <t>Burak ćwikłowy mlody                                             op. 10-15 kg</t>
  </si>
  <si>
    <t>bez zmian</t>
  </si>
  <si>
    <t>wartość dodatnia</t>
  </si>
  <si>
    <t>gdzie jest wykonany wpis</t>
  </si>
  <si>
    <t>Narzędzie do analizy porównawczej cen z ubiegłego tygodnia</t>
  </si>
  <si>
    <t>wartość ujemna (jeżeli w polu pojawiają się ##### to znaczy że brak jest notowań za ten tydzień ale były za poprzedni)</t>
  </si>
  <si>
    <t>Warszawa                           14-20 sierpnia 2006 r.</t>
  </si>
  <si>
    <t>33 tydzień</t>
  </si>
  <si>
    <t>Wiśnia (op. 5-20 kg) wszystkie odmiany</t>
  </si>
  <si>
    <t>Kapusta czerwona wszystkie odmiany</t>
  </si>
  <si>
    <t>Ogórek gruntowy wszystkie odmiany op.10-15 kg</t>
  </si>
  <si>
    <t>Nektaryna                     wszystkie odmiany</t>
  </si>
  <si>
    <t>Nektaryny                     wszystkie odmiany</t>
  </si>
  <si>
    <t>Groch</t>
  </si>
  <si>
    <t>Papryka wsztstkie odmiany          op.5 kg</t>
  </si>
  <si>
    <t>Rzodkiewka                             (cena za pęczek)</t>
  </si>
  <si>
    <t>Koperek                                    (cena za pęczek)</t>
  </si>
  <si>
    <t>Kapusta biała                               op. 10-15 kg</t>
  </si>
  <si>
    <t>Orzech włoski</t>
  </si>
  <si>
    <t>Kapusta brukselska</t>
  </si>
  <si>
    <r>
      <t>Jabłka</t>
    </r>
    <r>
      <rPr>
        <sz val="10"/>
        <rFont val="Arial"/>
        <family val="2"/>
      </rPr>
      <t xml:space="preserve"> (op.5-20 kg)                                    Delicates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</si>
  <si>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Elstar 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</si>
  <si>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Elstar                                               (65/70mm)</t>
    </r>
  </si>
  <si>
    <t xml:space="preserve">Sałata                              (cena za szt.)                  </t>
  </si>
  <si>
    <t>Kapusta pekińska</t>
  </si>
  <si>
    <t>Por (cena za szt.)</t>
  </si>
  <si>
    <r>
      <t>Jabłka</t>
    </r>
    <r>
      <rPr>
        <sz val="10"/>
        <rFont val="Arial"/>
        <family val="2"/>
      </rPr>
      <t xml:space="preserve"> (op.5-20 kg)                           Melarose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</si>
  <si>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Melarose                            (65/70mm)</t>
    </r>
  </si>
  <si>
    <r>
      <t xml:space="preserve">Cebula czerwona                                                 </t>
    </r>
    <r>
      <rPr>
        <sz val="10"/>
        <rFont val="Arial"/>
        <family val="2"/>
      </rPr>
      <t>40-80 mm;                                  op.5-25 kg</t>
    </r>
  </si>
  <si>
    <t>Orzech laskowy                                 op. 5-15 kg</t>
  </si>
  <si>
    <t>Orzech laskowy                             op. 5-15 kg.</t>
  </si>
  <si>
    <t>Fasola "Piękny Jaś"</t>
  </si>
  <si>
    <r>
      <t>Jabłka</t>
    </r>
    <r>
      <rPr>
        <sz val="10"/>
        <rFont val="Arial"/>
        <family val="2"/>
      </rPr>
      <t xml:space="preserve"> (op.5-20 kg)                Eliza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</si>
  <si>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 Rubin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</si>
  <si>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Musta                                          (65/70mm)</t>
    </r>
  </si>
  <si>
    <t>bn</t>
  </si>
  <si>
    <t>↓ 25</t>
  </si>
  <si>
    <t>↓ 2</t>
  </si>
  <si>
    <r>
      <t>↑</t>
    </r>
    <r>
      <rPr>
        <sz val="10"/>
        <rFont val="Arial"/>
        <family val="0"/>
      </rPr>
      <t xml:space="preserve"> 3</t>
    </r>
  </si>
  <si>
    <t xml:space="preserve">Warszawa                            7 - 13 maja 2007 r.                     </t>
  </si>
  <si>
    <t>19 tydzień</t>
  </si>
  <si>
    <r>
      <t>Jabłka</t>
    </r>
    <r>
      <rPr>
        <sz val="10"/>
        <rFont val="Arial"/>
        <family val="2"/>
      </rPr>
      <t xml:space="preserve"> (op.5-20 kg)                                Pinowa                                             (65/70mm)</t>
    </r>
  </si>
  <si>
    <r>
      <t>↑</t>
    </r>
    <r>
      <rPr>
        <sz val="10"/>
        <rFont val="Arial"/>
        <family val="0"/>
      </rPr>
      <t xml:space="preserve"> 5</t>
    </r>
  </si>
  <si>
    <r>
      <t>↑</t>
    </r>
    <r>
      <rPr>
        <sz val="10"/>
        <rFont val="Arial"/>
        <family val="0"/>
      </rPr>
      <t xml:space="preserve"> 15</t>
    </r>
  </si>
  <si>
    <r>
      <t>↑</t>
    </r>
    <r>
      <rPr>
        <sz val="10"/>
        <rFont val="Arial"/>
        <family val="0"/>
      </rPr>
      <t xml:space="preserve"> 46</t>
    </r>
  </si>
  <si>
    <r>
      <t>↑</t>
    </r>
    <r>
      <rPr>
        <sz val="10"/>
        <rFont val="Arial"/>
        <family val="0"/>
      </rPr>
      <t xml:space="preserve"> 11</t>
    </r>
  </si>
  <si>
    <r>
      <t>↑</t>
    </r>
    <r>
      <rPr>
        <sz val="10"/>
        <rFont val="Arial"/>
        <family val="0"/>
      </rPr>
      <t xml:space="preserve"> 52</t>
    </r>
  </si>
  <si>
    <t>↓ 11</t>
  </si>
  <si>
    <r>
      <t>↑</t>
    </r>
    <r>
      <rPr>
        <sz val="10"/>
        <rFont val="Arial"/>
        <family val="0"/>
      </rPr>
      <t xml:space="preserve"> 2</t>
    </r>
  </si>
  <si>
    <r>
      <t>↑</t>
    </r>
    <r>
      <rPr>
        <sz val="10"/>
        <rFont val="Arial"/>
        <family val="0"/>
      </rPr>
      <t xml:space="preserve"> 13</t>
    </r>
  </si>
  <si>
    <r>
      <t>↑</t>
    </r>
    <r>
      <rPr>
        <sz val="10"/>
        <rFont val="Arial"/>
        <family val="0"/>
      </rPr>
      <t xml:space="preserve"> 9</t>
    </r>
  </si>
  <si>
    <r>
      <t>↑</t>
    </r>
    <r>
      <rPr>
        <sz val="10"/>
        <rFont val="Arial"/>
        <family val="0"/>
      </rPr>
      <t xml:space="preserve"> 42</t>
    </r>
  </si>
  <si>
    <t>↓ 24</t>
  </si>
  <si>
    <t>↓ 32</t>
  </si>
  <si>
    <t>↓ 28</t>
  </si>
  <si>
    <r>
      <t>↑</t>
    </r>
    <r>
      <rPr>
        <sz val="10"/>
        <rFont val="Arial"/>
        <family val="0"/>
      </rPr>
      <t xml:space="preserve"> 10</t>
    </r>
  </si>
  <si>
    <r>
      <t>↑</t>
    </r>
    <r>
      <rPr>
        <sz val="10"/>
        <rFont val="Arial"/>
        <family val="0"/>
      </rPr>
      <t xml:space="preserve"> 14</t>
    </r>
  </si>
  <si>
    <t>↓ 51</t>
  </si>
  <si>
    <t>↓ 26</t>
  </si>
  <si>
    <t>↓ 14</t>
  </si>
  <si>
    <t>↓ 23</t>
  </si>
  <si>
    <t>↓ 13</t>
  </si>
  <si>
    <t>↓ 20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</si>
</sst>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#,##0.00_ ;\-#,##0.00\ "/>
  </numFmts>
  <fonts count="19">
    <font>
      <sz val="10"/>
      <name val="Arial"/>
      <family val="0"/>
    </font>
    <font>
      <b/>
      <i/>
      <sz val="26"/>
      <name val="Times New Roman"/>
      <family val="1"/>
    </font>
    <font>
      <i/>
      <sz val="26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i/>
      <sz val="20"/>
      <name val="Times New Roman"/>
      <family val="1"/>
    </font>
    <font>
      <i/>
      <sz val="14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20"/>
      <name val="Times New Roman"/>
      <family val="1"/>
    </font>
    <font>
      <sz val="9"/>
      <name val="Arial"/>
      <family val="0"/>
    </font>
    <font>
      <b/>
      <sz val="20"/>
      <color indexed="37"/>
      <name val="Times New Roman"/>
      <family val="1"/>
    </font>
    <font>
      <b/>
      <sz val="20"/>
      <color indexed="37"/>
      <name val="Arial"/>
      <family val="0"/>
    </font>
    <font>
      <b/>
      <sz val="16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horizontal="left" vertic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0" borderId="0" xfId="0" applyAlignment="1">
      <alignment horizontal="center"/>
    </xf>
    <xf numFmtId="0" fontId="3" fillId="8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0" fillId="8" borderId="1" xfId="0" applyFill="1" applyBorder="1" applyAlignment="1">
      <alignment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>
      <alignment horizontal="center" vertical="center"/>
    </xf>
    <xf numFmtId="2" fontId="0" fillId="2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2" borderId="16" xfId="0" applyNumberFormat="1" applyFont="1" applyFill="1" applyBorder="1" applyAlignment="1">
      <alignment horizontal="center" vertical="center"/>
    </xf>
    <xf numFmtId="2" fontId="0" fillId="2" borderId="17" xfId="0" applyNumberFormat="1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4" fontId="0" fillId="2" borderId="9" xfId="0" applyNumberFormat="1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left" vertical="center" wrapText="1"/>
    </xf>
    <xf numFmtId="0" fontId="3" fillId="8" borderId="21" xfId="0" applyFont="1" applyFill="1" applyBorder="1" applyAlignment="1">
      <alignment horizontal="left" vertical="center" wrapText="1"/>
    </xf>
    <xf numFmtId="2" fontId="0" fillId="2" borderId="9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left" vertical="center" wrapText="1"/>
    </xf>
    <xf numFmtId="0" fontId="3" fillId="8" borderId="24" xfId="0" applyFont="1" applyFill="1" applyBorder="1" applyAlignment="1">
      <alignment horizontal="left" vertical="center" wrapText="1"/>
    </xf>
    <xf numFmtId="2" fontId="0" fillId="0" borderId="18" xfId="0" applyNumberFormat="1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left" vertical="center" wrapText="1"/>
    </xf>
    <xf numFmtId="0" fontId="3" fillId="8" borderId="26" xfId="0" applyFont="1" applyFill="1" applyBorder="1" applyAlignment="1">
      <alignment horizontal="left" vertical="center" wrapText="1"/>
    </xf>
    <xf numFmtId="0" fontId="3" fillId="9" borderId="27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8" borderId="28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8" borderId="24" xfId="0" applyFont="1" applyFill="1" applyBorder="1" applyAlignment="1" applyProtection="1">
      <alignment horizontal="left" vertical="center" wrapText="1"/>
      <protection hidden="1"/>
    </xf>
    <xf numFmtId="0" fontId="0" fillId="0" borderId="29" xfId="0" applyBorder="1" applyAlignment="1">
      <alignment/>
    </xf>
    <xf numFmtId="2" fontId="0" fillId="2" borderId="12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/>
    </xf>
    <xf numFmtId="0" fontId="11" fillId="11" borderId="31" xfId="0" applyFont="1" applyFill="1" applyBorder="1" applyAlignment="1">
      <alignment horizontal="center" vertical="center" wrapText="1"/>
    </xf>
    <xf numFmtId="0" fontId="14" fillId="11" borderId="32" xfId="0" applyFont="1" applyFill="1" applyBorder="1" applyAlignment="1">
      <alignment horizontal="center" vertical="center" wrapText="1"/>
    </xf>
    <xf numFmtId="0" fontId="1" fillId="11" borderId="32" xfId="0" applyFont="1" applyFill="1" applyBorder="1" applyAlignment="1">
      <alignment horizontal="center" wrapText="1"/>
    </xf>
    <xf numFmtId="0" fontId="1" fillId="11" borderId="32" xfId="0" applyFont="1" applyFill="1" applyBorder="1" applyAlignment="1">
      <alignment horizontal="center" vertical="center" wrapText="1"/>
    </xf>
    <xf numFmtId="0" fontId="1" fillId="11" borderId="33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left" vertical="center" wrapText="1"/>
    </xf>
    <xf numFmtId="2" fontId="0" fillId="0" borderId="9" xfId="0" applyNumberFormat="1" applyFont="1" applyFill="1" applyBorder="1" applyAlignment="1">
      <alignment horizontal="center" vertical="center"/>
    </xf>
    <xf numFmtId="2" fontId="0" fillId="7" borderId="9" xfId="0" applyNumberFormat="1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vertical="center" wrapText="1"/>
    </xf>
    <xf numFmtId="0" fontId="3" fillId="8" borderId="36" xfId="0" applyFont="1" applyFill="1" applyBorder="1" applyAlignment="1">
      <alignment horizontal="left" vertical="center" wrapText="1"/>
    </xf>
    <xf numFmtId="0" fontId="3" fillId="8" borderId="22" xfId="0" applyFont="1" applyFill="1" applyBorder="1" applyAlignment="1">
      <alignment horizontal="left" vertical="center" wrapText="1"/>
    </xf>
    <xf numFmtId="0" fontId="3" fillId="8" borderId="25" xfId="0" applyFont="1" applyFill="1" applyBorder="1" applyAlignment="1">
      <alignment vertical="center" wrapText="1"/>
    </xf>
    <xf numFmtId="0" fontId="3" fillId="8" borderId="25" xfId="0" applyFont="1" applyFill="1" applyBorder="1" applyAlignment="1" applyProtection="1">
      <alignment horizontal="left" vertical="center" wrapText="1"/>
      <protection hidden="1"/>
    </xf>
    <xf numFmtId="0" fontId="0" fillId="8" borderId="20" xfId="0" applyFont="1" applyFill="1" applyBorder="1" applyAlignment="1">
      <alignment horizontal="left" vertical="center" wrapText="1"/>
    </xf>
    <xf numFmtId="0" fontId="3" fillId="9" borderId="28" xfId="0" applyFont="1" applyFill="1" applyBorder="1" applyAlignment="1">
      <alignment horizontal="center" vertical="center"/>
    </xf>
    <xf numFmtId="2" fontId="0" fillId="0" borderId="37" xfId="0" applyNumberFormat="1" applyFont="1" applyBorder="1" applyAlignment="1">
      <alignment horizontal="center" vertical="center"/>
    </xf>
    <xf numFmtId="0" fontId="3" fillId="8" borderId="20" xfId="0" applyFont="1" applyFill="1" applyBorder="1" applyAlignment="1" applyProtection="1">
      <alignment horizontal="left" vertical="center" wrapText="1"/>
      <protection hidden="1"/>
    </xf>
    <xf numFmtId="4" fontId="0" fillId="2" borderId="14" xfId="0" applyNumberFormat="1" applyFont="1" applyFill="1" applyBorder="1" applyAlignment="1">
      <alignment horizontal="center" vertical="center"/>
    </xf>
    <xf numFmtId="4" fontId="0" fillId="2" borderId="12" xfId="0" applyNumberFormat="1" applyFon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0" fillId="8" borderId="20" xfId="0" applyFill="1" applyBorder="1" applyAlignment="1">
      <alignment horizontal="left" vertical="center" wrapText="1"/>
    </xf>
    <xf numFmtId="0" fontId="0" fillId="0" borderId="38" xfId="0" applyBorder="1" applyAlignment="1">
      <alignment/>
    </xf>
    <xf numFmtId="0" fontId="3" fillId="9" borderId="39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0" fontId="18" fillId="4" borderId="41" xfId="0" applyFont="1" applyFill="1" applyBorder="1" applyAlignment="1">
      <alignment horizont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0" fillId="0" borderId="0" xfId="0" applyAlignment="1">
      <alignment/>
    </xf>
    <xf numFmtId="0" fontId="3" fillId="8" borderId="20" xfId="0" applyFont="1" applyFill="1" applyBorder="1" applyAlignment="1">
      <alignment vertical="center" wrapText="1"/>
    </xf>
    <xf numFmtId="0" fontId="0" fillId="0" borderId="44" xfId="0" applyBorder="1" applyAlignment="1">
      <alignment/>
    </xf>
    <xf numFmtId="0" fontId="3" fillId="8" borderId="45" xfId="0" applyFont="1" applyFill="1" applyBorder="1" applyAlignment="1">
      <alignment vertical="center" wrapText="1"/>
    </xf>
    <xf numFmtId="0" fontId="3" fillId="8" borderId="36" xfId="0" applyFont="1" applyFill="1" applyBorder="1" applyAlignment="1" applyProtection="1">
      <alignment horizontal="left" vertical="center" wrapText="1"/>
      <protection hidden="1"/>
    </xf>
    <xf numFmtId="0" fontId="0" fillId="8" borderId="36" xfId="0" applyFill="1" applyBorder="1" applyAlignment="1">
      <alignment horizontal="left" vertical="center" wrapText="1"/>
    </xf>
    <xf numFmtId="0" fontId="3" fillId="8" borderId="46" xfId="0" applyFont="1" applyFill="1" applyBorder="1" applyAlignment="1">
      <alignment horizontal="left" vertical="center" wrapText="1"/>
    </xf>
    <xf numFmtId="0" fontId="3" fillId="8" borderId="45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vertical="center" wrapText="1"/>
    </xf>
    <xf numFmtId="0" fontId="3" fillId="8" borderId="7" xfId="0" applyFont="1" applyFill="1" applyBorder="1" applyAlignment="1" applyProtection="1">
      <alignment horizontal="left" vertical="center" wrapText="1"/>
      <protection hidden="1"/>
    </xf>
    <xf numFmtId="0" fontId="3" fillId="8" borderId="40" xfId="0" applyFont="1" applyFill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 wrapText="1"/>
    </xf>
    <xf numFmtId="2" fontId="0" fillId="3" borderId="9" xfId="0" applyNumberFormat="1" applyFont="1" applyFill="1" applyBorder="1" applyAlignment="1">
      <alignment horizontal="center" vertical="center"/>
    </xf>
    <xf numFmtId="2" fontId="0" fillId="4" borderId="9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47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2" fontId="0" fillId="0" borderId="9" xfId="0" applyNumberFormat="1" applyFont="1" applyFill="1" applyBorder="1" applyAlignment="1">
      <alignment horizontal="center" vertical="center"/>
    </xf>
    <xf numFmtId="166" fontId="0" fillId="0" borderId="9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4" fontId="0" fillId="2" borderId="47" xfId="0" applyNumberFormat="1" applyFont="1" applyFill="1" applyBorder="1" applyAlignment="1">
      <alignment horizontal="center" vertical="center"/>
    </xf>
    <xf numFmtId="2" fontId="0" fillId="2" borderId="48" xfId="0" applyNumberFormat="1" applyFont="1" applyFill="1" applyBorder="1" applyAlignment="1">
      <alignment horizontal="center" vertical="center"/>
    </xf>
    <xf numFmtId="2" fontId="0" fillId="0" borderId="49" xfId="0" applyNumberFormat="1" applyFont="1" applyBorder="1" applyAlignment="1">
      <alignment horizontal="center" vertical="center"/>
    </xf>
    <xf numFmtId="2" fontId="0" fillId="0" borderId="50" xfId="0" applyNumberFormat="1" applyFont="1" applyBorder="1" applyAlignment="1">
      <alignment horizontal="center" vertical="center"/>
    </xf>
    <xf numFmtId="2" fontId="0" fillId="2" borderId="51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2" borderId="52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2" fontId="0" fillId="2" borderId="47" xfId="0" applyNumberFormat="1" applyFont="1" applyFill="1" applyBorder="1" applyAlignment="1">
      <alignment horizontal="center" vertical="center"/>
    </xf>
    <xf numFmtId="2" fontId="0" fillId="2" borderId="53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53" xfId="0" applyNumberFormat="1" applyFont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/>
    </xf>
    <xf numFmtId="2" fontId="0" fillId="0" borderId="53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54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2" fontId="0" fillId="0" borderId="48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2" fontId="0" fillId="0" borderId="49" xfId="0" applyNumberFormat="1" applyFont="1" applyBorder="1" applyAlignment="1">
      <alignment horizontal="center" vertical="center"/>
    </xf>
    <xf numFmtId="2" fontId="0" fillId="0" borderId="49" xfId="0" applyNumberFormat="1" applyFont="1" applyFill="1" applyBorder="1" applyAlignment="1">
      <alignment horizontal="center" vertical="center"/>
    </xf>
    <xf numFmtId="0" fontId="0" fillId="2" borderId="29" xfId="0" applyFill="1" applyBorder="1" applyAlignment="1">
      <alignment/>
    </xf>
    <xf numFmtId="2" fontId="0" fillId="2" borderId="13" xfId="0" applyNumberFormat="1" applyFill="1" applyBorder="1" applyAlignment="1">
      <alignment horizontal="center" vertical="center"/>
    </xf>
    <xf numFmtId="2" fontId="0" fillId="7" borderId="9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 vertical="center"/>
    </xf>
    <xf numFmtId="2" fontId="0" fillId="0" borderId="57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58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/>
    </xf>
    <xf numFmtId="2" fontId="0" fillId="0" borderId="49" xfId="0" applyNumberFormat="1" applyFill="1" applyBorder="1" applyAlignment="1">
      <alignment horizontal="center" vertical="center"/>
    </xf>
    <xf numFmtId="2" fontId="0" fillId="0" borderId="48" xfId="0" applyNumberFormat="1" applyFont="1" applyFill="1" applyBorder="1" applyAlignment="1">
      <alignment horizontal="center" vertical="center"/>
    </xf>
    <xf numFmtId="2" fontId="0" fillId="0" borderId="59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66" fontId="0" fillId="0" borderId="37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2" fontId="0" fillId="0" borderId="4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2" fontId="0" fillId="0" borderId="58" xfId="0" applyNumberFormat="1" applyFill="1" applyBorder="1" applyAlignment="1">
      <alignment horizontal="center" vertical="center"/>
    </xf>
    <xf numFmtId="0" fontId="0" fillId="0" borderId="58" xfId="0" applyFill="1" applyBorder="1" applyAlignment="1">
      <alignment/>
    </xf>
    <xf numFmtId="2" fontId="0" fillId="0" borderId="57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1" fontId="0" fillId="0" borderId="9" xfId="0" applyNumberFormat="1" applyFon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2" fontId="0" fillId="0" borderId="58" xfId="0" applyNumberFormat="1" applyFont="1" applyFill="1" applyBorder="1" applyAlignment="1">
      <alignment horizontal="center" vertical="center"/>
    </xf>
    <xf numFmtId="2" fontId="0" fillId="0" borderId="60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2" fontId="0" fillId="5" borderId="9" xfId="0" applyNumberFormat="1" applyFill="1" applyBorder="1" applyAlignment="1">
      <alignment horizontal="center" vertical="center"/>
    </xf>
    <xf numFmtId="14" fontId="0" fillId="8" borderId="28" xfId="0" applyNumberFormat="1" applyFont="1" applyFill="1" applyBorder="1" applyAlignment="1" applyProtection="1">
      <alignment horizontal="center" vertical="center"/>
      <protection hidden="1"/>
    </xf>
    <xf numFmtId="0" fontId="0" fillId="8" borderId="61" xfId="0" applyFill="1" applyBorder="1" applyAlignment="1">
      <alignment horizontal="center" vertical="center"/>
    </xf>
    <xf numFmtId="0" fontId="0" fillId="8" borderId="62" xfId="0" applyFill="1" applyBorder="1" applyAlignment="1">
      <alignment horizontal="center" vertical="center"/>
    </xf>
    <xf numFmtId="14" fontId="0" fillId="8" borderId="20" xfId="0" applyNumberFormat="1" applyFont="1" applyFill="1" applyBorder="1" applyAlignment="1" applyProtection="1">
      <alignment horizontal="center" vertical="center"/>
      <protection hidden="1"/>
    </xf>
    <xf numFmtId="14" fontId="0" fillId="8" borderId="42" xfId="0" applyNumberFormat="1" applyFont="1" applyFill="1" applyBorder="1" applyAlignment="1" applyProtection="1">
      <alignment horizontal="center" vertical="center"/>
      <protection hidden="1"/>
    </xf>
    <xf numFmtId="0" fontId="0" fillId="8" borderId="42" xfId="0" applyFill="1" applyBorder="1" applyAlignment="1">
      <alignment horizontal="center" vertical="center"/>
    </xf>
    <xf numFmtId="0" fontId="0" fillId="2" borderId="29" xfId="0" applyFill="1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10" fillId="2" borderId="0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0" borderId="63" xfId="0" applyBorder="1" applyAlignment="1">
      <alignment horizontal="center"/>
    </xf>
    <xf numFmtId="0" fontId="12" fillId="4" borderId="61" xfId="0" applyFont="1" applyFill="1" applyBorder="1" applyAlignment="1">
      <alignment horizontal="center" wrapText="1"/>
    </xf>
    <xf numFmtId="0" fontId="13" fillId="0" borderId="63" xfId="0" applyFont="1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63" xfId="0" applyBorder="1" applyAlignment="1">
      <alignment wrapText="1"/>
    </xf>
    <xf numFmtId="0" fontId="0" fillId="0" borderId="62" xfId="0" applyBorder="1" applyAlignment="1">
      <alignment wrapText="1"/>
    </xf>
    <xf numFmtId="0" fontId="13" fillId="2" borderId="64" xfId="0" applyFont="1" applyFill="1" applyBorder="1" applyAlignment="1">
      <alignment horizontal="left" vertical="center" wrapText="1"/>
    </xf>
    <xf numFmtId="0" fontId="0" fillId="0" borderId="63" xfId="0" applyBorder="1" applyAlignment="1">
      <alignment/>
    </xf>
    <xf numFmtId="0" fontId="0" fillId="0" borderId="62" xfId="0" applyBorder="1" applyAlignment="1">
      <alignment/>
    </xf>
    <xf numFmtId="0" fontId="1" fillId="4" borderId="29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65" xfId="0" applyBorder="1" applyAlignment="1">
      <alignment/>
    </xf>
    <xf numFmtId="0" fontId="2" fillId="4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5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1" fillId="4" borderId="61" xfId="0" applyFont="1" applyFill="1" applyBorder="1" applyAlignment="1">
      <alignment horizontal="center" vertical="center" wrapText="1"/>
    </xf>
    <xf numFmtId="0" fontId="0" fillId="8" borderId="45" xfId="0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0" fontId="0" fillId="0" borderId="0" xfId="0" applyAlignment="1">
      <alignment/>
    </xf>
    <xf numFmtId="14" fontId="0" fillId="8" borderId="34" xfId="0" applyNumberFormat="1" applyFont="1" applyFill="1" applyBorder="1" applyAlignment="1" applyProtection="1">
      <alignment horizontal="center" vertical="center"/>
      <protection hidden="1"/>
    </xf>
    <xf numFmtId="0" fontId="0" fillId="8" borderId="28" xfId="0" applyFill="1" applyBorder="1" applyAlignment="1">
      <alignment horizontal="center" vertical="center"/>
    </xf>
    <xf numFmtId="14" fontId="0" fillId="8" borderId="24" xfId="0" applyNumberFormat="1" applyFont="1" applyFill="1" applyBorder="1" applyAlignment="1" applyProtection="1">
      <alignment horizontal="center" vertical="center"/>
      <protection hidden="1"/>
    </xf>
    <xf numFmtId="0" fontId="6" fillId="11" borderId="43" xfId="0" applyFont="1" applyFill="1" applyBorder="1" applyAlignment="1">
      <alignment horizontal="center" vertical="center"/>
    </xf>
    <xf numFmtId="0" fontId="0" fillId="11" borderId="0" xfId="0" applyFill="1" applyBorder="1" applyAlignment="1">
      <alignment/>
    </xf>
    <xf numFmtId="0" fontId="0" fillId="11" borderId="22" xfId="0" applyFill="1" applyBorder="1" applyAlignment="1">
      <alignment/>
    </xf>
    <xf numFmtId="0" fontId="1" fillId="11" borderId="66" xfId="0" applyFont="1" applyFill="1" applyBorder="1" applyAlignment="1">
      <alignment horizontal="center" vertical="center" wrapText="1"/>
    </xf>
    <xf numFmtId="0" fontId="0" fillId="11" borderId="67" xfId="0" applyFill="1" applyBorder="1" applyAlignment="1">
      <alignment/>
    </xf>
    <xf numFmtId="0" fontId="0" fillId="11" borderId="68" xfId="0" applyFill="1" applyBorder="1" applyAlignment="1">
      <alignment/>
    </xf>
    <xf numFmtId="0" fontId="12" fillId="11" borderId="61" xfId="0" applyFont="1" applyFill="1" applyBorder="1" applyAlignment="1">
      <alignment horizontal="center" wrapText="1"/>
    </xf>
    <xf numFmtId="0" fontId="13" fillId="11" borderId="63" xfId="0" applyFont="1" applyFill="1" applyBorder="1" applyAlignment="1">
      <alignment horizontal="center" wrapText="1"/>
    </xf>
    <xf numFmtId="0" fontId="0" fillId="11" borderId="63" xfId="0" applyFill="1" applyBorder="1" applyAlignment="1">
      <alignment horizontal="center" wrapText="1"/>
    </xf>
    <xf numFmtId="0" fontId="0" fillId="11" borderId="63" xfId="0" applyFill="1" applyBorder="1" applyAlignment="1">
      <alignment wrapText="1"/>
    </xf>
    <xf numFmtId="0" fontId="0" fillId="11" borderId="62" xfId="0" applyFill="1" applyBorder="1" applyAlignment="1">
      <alignment wrapText="1"/>
    </xf>
    <xf numFmtId="0" fontId="13" fillId="2" borderId="43" xfId="0" applyFont="1" applyFill="1" applyBorder="1" applyAlignment="1">
      <alignment horizontal="left" vertical="center" wrapText="1"/>
    </xf>
    <xf numFmtId="0" fontId="1" fillId="11" borderId="69" xfId="0" applyFont="1" applyFill="1" applyBorder="1" applyAlignment="1">
      <alignment horizontal="center" vertical="center"/>
    </xf>
    <xf numFmtId="0" fontId="0" fillId="11" borderId="29" xfId="0" applyFill="1" applyBorder="1" applyAlignment="1">
      <alignment/>
    </xf>
    <xf numFmtId="0" fontId="0" fillId="11" borderId="65" xfId="0" applyFill="1" applyBorder="1" applyAlignment="1">
      <alignment/>
    </xf>
    <xf numFmtId="0" fontId="2" fillId="11" borderId="43" xfId="0" applyFont="1" applyFill="1" applyBorder="1" applyAlignment="1">
      <alignment horizontal="center" vertical="center"/>
    </xf>
    <xf numFmtId="0" fontId="5" fillId="11" borderId="43" xfId="0" applyFont="1" applyFill="1" applyBorder="1" applyAlignment="1">
      <alignment horizontal="center"/>
    </xf>
    <xf numFmtId="0" fontId="16" fillId="11" borderId="43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/>
    </xf>
    <xf numFmtId="0" fontId="17" fillId="11" borderId="22" xfId="0" applyFont="1" applyFill="1" applyBorder="1" applyAlignment="1">
      <alignment/>
    </xf>
    <xf numFmtId="0" fontId="0" fillId="2" borderId="10" xfId="0" applyFont="1" applyFill="1" applyBorder="1" applyAlignment="1">
      <alignment horizontal="center" vertical="center"/>
    </xf>
    <xf numFmtId="2" fontId="0" fillId="5" borderId="9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6">
    <dxf>
      <fill>
        <patternFill>
          <bgColor rgb="FFC0C0C0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69696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1">
      <selection activeCell="P39" sqref="P39:P64"/>
    </sheetView>
  </sheetViews>
  <sheetFormatPr defaultColWidth="9.140625" defaultRowHeight="12.75"/>
  <cols>
    <col min="1" max="1" width="27.7109375" style="0" customWidth="1"/>
    <col min="2" max="17" width="7.28125" style="0" customWidth="1"/>
  </cols>
  <sheetData>
    <row r="1" spans="1:17" ht="37.5">
      <c r="A1" s="67" t="s">
        <v>64</v>
      </c>
      <c r="B1" s="248" t="s">
        <v>38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50"/>
    </row>
    <row r="2" spans="1:17" ht="33">
      <c r="A2" s="68" t="s">
        <v>65</v>
      </c>
      <c r="B2" s="251" t="s">
        <v>2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8"/>
    </row>
    <row r="3" spans="1:17" ht="33">
      <c r="A3" s="69"/>
      <c r="B3" s="252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</row>
    <row r="4" spans="1:17" ht="33">
      <c r="A4" s="70"/>
      <c r="B4" s="253" t="s">
        <v>62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5"/>
    </row>
    <row r="5" spans="1:17" ht="33">
      <c r="A5" s="70"/>
      <c r="B5" s="236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8"/>
    </row>
    <row r="6" spans="1:17" ht="33">
      <c r="A6" s="71"/>
      <c r="B6" s="239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1"/>
    </row>
    <row r="7" spans="1:17" ht="16.5" thickBot="1">
      <c r="A7" s="242" t="s">
        <v>46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4"/>
      <c r="O7" s="244"/>
      <c r="P7" s="245"/>
      <c r="Q7" s="246"/>
    </row>
    <row r="8" spans="1:17" ht="39" customHeight="1" thickBot="1">
      <c r="A8" s="247" t="s">
        <v>23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32"/>
      <c r="Q8" s="232"/>
    </row>
    <row r="9" spans="1:17" ht="23.25" customHeight="1" thickBot="1">
      <c r="A9" s="53" t="s">
        <v>5</v>
      </c>
      <c r="B9" s="235" t="s">
        <v>6</v>
      </c>
      <c r="C9" s="202"/>
      <c r="D9" s="202" t="s">
        <v>7</v>
      </c>
      <c r="E9" s="234"/>
      <c r="F9" s="234" t="s">
        <v>8</v>
      </c>
      <c r="G9" s="234"/>
      <c r="H9" s="202" t="s">
        <v>14</v>
      </c>
      <c r="I9" s="202"/>
      <c r="J9" s="202" t="s">
        <v>9</v>
      </c>
      <c r="K9" s="202"/>
      <c r="L9" s="202" t="s">
        <v>10</v>
      </c>
      <c r="M9" s="202"/>
      <c r="N9" s="230" t="s">
        <v>47</v>
      </c>
      <c r="O9" s="231"/>
      <c r="P9" s="230" t="s">
        <v>45</v>
      </c>
      <c r="Q9" s="231"/>
    </row>
    <row r="10" spans="1:17" ht="13.5" thickBo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56"/>
      <c r="Q10" s="57"/>
    </row>
    <row r="11" spans="1:17" ht="39" customHeight="1">
      <c r="A11" s="11"/>
      <c r="B11" s="14" t="s">
        <v>24</v>
      </c>
      <c r="C11" s="12" t="s">
        <v>16</v>
      </c>
      <c r="D11" s="13" t="s">
        <v>24</v>
      </c>
      <c r="E11" s="12" t="s">
        <v>16</v>
      </c>
      <c r="F11" s="13" t="s">
        <v>24</v>
      </c>
      <c r="G11" s="12" t="s">
        <v>16</v>
      </c>
      <c r="H11" s="13" t="s">
        <v>24</v>
      </c>
      <c r="I11" s="12" t="s">
        <v>16</v>
      </c>
      <c r="J11" s="13" t="s">
        <v>24</v>
      </c>
      <c r="K11" s="15" t="s">
        <v>16</v>
      </c>
      <c r="L11" s="13" t="s">
        <v>24</v>
      </c>
      <c r="M11" s="12" t="s">
        <v>16</v>
      </c>
      <c r="N11" s="13" t="s">
        <v>24</v>
      </c>
      <c r="O11" s="12" t="s">
        <v>16</v>
      </c>
      <c r="P11" s="13" t="s">
        <v>24</v>
      </c>
      <c r="Q11" s="12" t="s">
        <v>16</v>
      </c>
    </row>
    <row r="12" spans="1:17" ht="39" customHeight="1">
      <c r="A12" s="10" t="s">
        <v>31</v>
      </c>
      <c r="B12" s="136"/>
      <c r="C12" s="137"/>
      <c r="D12" s="17"/>
      <c r="E12" s="137" t="e">
        <f>((Arkusz3!D12*100)/Wersja_MRiRW!D12)-100</f>
        <v>#DIV/0!</v>
      </c>
      <c r="F12" s="17"/>
      <c r="G12" s="137" t="e">
        <f>((Arkusz3!F12*100)/Wersja_MRiRW!F12)-100</f>
        <v>#DIV/0!</v>
      </c>
      <c r="H12" s="198"/>
      <c r="I12" s="137" t="e">
        <f>((Arkusz3!H12*100)/Wersja_MRiRW!H12)-100</f>
        <v>#DIV/0!</v>
      </c>
      <c r="J12" s="138"/>
      <c r="K12" s="137" t="e">
        <f>((Arkusz3!J12*100)/Wersja_MRiRW!J12)-100</f>
        <v>#DIV/0!</v>
      </c>
      <c r="L12" s="19"/>
      <c r="M12" s="137" t="e">
        <f>((Arkusz3!L12*100)/Wersja_MRiRW!L12)-100</f>
        <v>#DIV/0!</v>
      </c>
      <c r="N12" s="19"/>
      <c r="O12" s="137" t="e">
        <f>((Arkusz3!N12*100)/Wersja_MRiRW!N12)-100</f>
        <v>#DIV/0!</v>
      </c>
      <c r="P12" s="139"/>
      <c r="Q12" s="137" t="e">
        <f>((Arkusz3!P12*100)/Wersja_MRiRW!P12)-100</f>
        <v>#DIV/0!</v>
      </c>
    </row>
    <row r="13" spans="1:18" ht="39" customHeight="1">
      <c r="A13" s="36" t="s">
        <v>0</v>
      </c>
      <c r="B13" s="140">
        <v>1.8</v>
      </c>
      <c r="C13" s="128">
        <f>((Arkusz3!B13*100)/Wersja_MRiRW!B13)-100</f>
        <v>0</v>
      </c>
      <c r="D13" s="141">
        <v>1.09</v>
      </c>
      <c r="E13" s="128">
        <f>((Arkusz3!D13*100)/Wersja_MRiRW!D13)-100</f>
        <v>0</v>
      </c>
      <c r="F13" s="20">
        <v>2.05</v>
      </c>
      <c r="G13" s="128">
        <f>((Arkusz3!F13*100)/Wersja_MRiRW!F13)-100</f>
        <v>0</v>
      </c>
      <c r="H13" s="165"/>
      <c r="I13" s="128" t="e">
        <f>((Arkusz3!H13*100)/Wersja_MRiRW!H13)-100</f>
        <v>#DIV/0!</v>
      </c>
      <c r="J13" s="21">
        <v>2.14</v>
      </c>
      <c r="K13" s="128">
        <f>((Arkusz3!J13*100)/Wersja_MRiRW!J13)-100</f>
        <v>0</v>
      </c>
      <c r="L13" s="25"/>
      <c r="M13" s="128" t="e">
        <f>((Arkusz3!L13*100)/Wersja_MRiRW!L13)-100</f>
        <v>#DIV/0!</v>
      </c>
      <c r="N13" s="25"/>
      <c r="O13" s="128" t="e">
        <f>((Arkusz3!N13*100)/Wersja_MRiRW!N13)-100</f>
        <v>#DIV/0!</v>
      </c>
      <c r="P13" s="54"/>
      <c r="Q13" s="142" t="e">
        <f>((Arkusz3!P13*100)/Wersja_MRiRW!P13)-100</f>
        <v>#DIV/0!</v>
      </c>
      <c r="R13" s="101"/>
    </row>
    <row r="14" spans="1:17" ht="39" customHeight="1">
      <c r="A14" s="36" t="s">
        <v>30</v>
      </c>
      <c r="B14" s="140"/>
      <c r="C14" s="128" t="e">
        <f>((Arkusz3!B14*100)/Wersja_MRiRW!B14)-100</f>
        <v>#DIV/0!</v>
      </c>
      <c r="D14" s="20"/>
      <c r="E14" s="128" t="e">
        <f>((Arkusz3!D14*100)/Wersja_MRiRW!D14)-100</f>
        <v>#DIV/0!</v>
      </c>
      <c r="F14" s="20">
        <v>2</v>
      </c>
      <c r="G14" s="37">
        <f>((Arkusz3!F14*100)/Wersja_MRiRW!F14)-100</f>
        <v>0</v>
      </c>
      <c r="H14" s="20"/>
      <c r="I14" s="128" t="e">
        <f>((Arkusz3!H14*100)/Wersja_MRiRW!H14)-100</f>
        <v>#DIV/0!</v>
      </c>
      <c r="J14" s="21">
        <v>1.65</v>
      </c>
      <c r="K14" s="128">
        <f>((Arkusz3!J14*100)/Wersja_MRiRW!J14)-100</f>
        <v>0</v>
      </c>
      <c r="L14" s="25"/>
      <c r="M14" s="128" t="e">
        <f>((Arkusz3!L14*100)/Wersja_MRiRW!L14)-100</f>
        <v>#DIV/0!</v>
      </c>
      <c r="N14" s="25"/>
      <c r="O14" s="128" t="e">
        <f>((Arkusz3!N14*100)/Wersja_MRiRW!N14)-100</f>
        <v>#DIV/0!</v>
      </c>
      <c r="P14" s="54"/>
      <c r="Q14" s="128" t="e">
        <f>((Arkusz3!P14*100)/Wersja_MRiRW!P14)-100</f>
        <v>#DIV/0!</v>
      </c>
    </row>
    <row r="15" spans="1:18" ht="39" customHeight="1">
      <c r="A15" s="36" t="s">
        <v>29</v>
      </c>
      <c r="B15" s="140">
        <v>1.8</v>
      </c>
      <c r="C15" s="128">
        <f>((Arkusz3!B15*100)/Wersja_MRiRW!B15)-100</f>
        <v>0</v>
      </c>
      <c r="D15" s="111">
        <v>0.9</v>
      </c>
      <c r="E15" s="128">
        <f>((Arkusz3!D15*100)/Wersja_MRiRW!D15)-100</f>
        <v>0</v>
      </c>
      <c r="F15" s="20">
        <v>1.9</v>
      </c>
      <c r="G15" s="128">
        <f>((Arkusz3!F15*100)/Wersja_MRiRW!F15)-100</f>
        <v>0</v>
      </c>
      <c r="H15" s="165"/>
      <c r="I15" s="128" t="e">
        <f>((Arkusz3!H15*100)/Wersja_MRiRW!H15)-100</f>
        <v>#DIV/0!</v>
      </c>
      <c r="J15" s="21">
        <v>1.55</v>
      </c>
      <c r="K15" s="128">
        <f>((Arkusz3!J15*100)/Wersja_MRiRW!J15)-100</f>
        <v>0</v>
      </c>
      <c r="L15" s="25"/>
      <c r="M15" s="128" t="e">
        <f>((Arkusz3!L15*100)/Wersja_MRiRW!L15)-100</f>
        <v>#DIV/0!</v>
      </c>
      <c r="N15" s="25"/>
      <c r="O15" s="128" t="e">
        <f>((Arkusz3!N15*100)/Wersja_MRiRW!N15)-100</f>
        <v>#DIV/0!</v>
      </c>
      <c r="P15" s="54"/>
      <c r="Q15" s="142" t="e">
        <f>((Arkusz3!P15*100)/Wersja_MRiRW!P15)-100</f>
        <v>#DIV/0!</v>
      </c>
      <c r="R15" s="101"/>
    </row>
    <row r="16" spans="1:17" ht="39" customHeight="1">
      <c r="A16" s="36" t="s">
        <v>36</v>
      </c>
      <c r="B16" s="140"/>
      <c r="C16" s="128" t="e">
        <f>((Arkusz3!B16*100)/Wersja_MRiRW!B16)-100</f>
        <v>#DIV/0!</v>
      </c>
      <c r="D16" s="20"/>
      <c r="E16" s="128" t="e">
        <f>((Arkusz3!D16*100)/Wersja_MRiRW!D16)-100</f>
        <v>#DIV/0!</v>
      </c>
      <c r="F16" s="20"/>
      <c r="G16" s="128" t="e">
        <f>((Arkusz3!F16*100)/Wersja_MRiRW!F16)-100</f>
        <v>#DIV/0!</v>
      </c>
      <c r="H16" s="28"/>
      <c r="I16" s="128" t="e">
        <f>((Arkusz3!H16*100)/Wersja_MRiRW!H16)-100</f>
        <v>#DIV/0!</v>
      </c>
      <c r="J16" s="21"/>
      <c r="K16" s="128" t="e">
        <f>((Arkusz3!J16*100)/Wersja_MRiRW!J16)-100</f>
        <v>#DIV/0!</v>
      </c>
      <c r="L16" s="25"/>
      <c r="M16" s="128" t="e">
        <f>((Arkusz3!L16*100)/Wersja_MRiRW!L16)-100</f>
        <v>#DIV/0!</v>
      </c>
      <c r="N16" s="25"/>
      <c r="O16" s="128" t="e">
        <f>((Arkusz3!N16*100)/Wersja_MRiRW!N16)-100</f>
        <v>#DIV/0!</v>
      </c>
      <c r="P16" s="54"/>
      <c r="Q16" s="128" t="e">
        <f>((Arkusz3!P16*100)/Wersja_MRiRW!P16)-100</f>
        <v>#DIV/0!</v>
      </c>
    </row>
    <row r="17" spans="1:18" ht="39" customHeight="1">
      <c r="A17" s="36" t="s">
        <v>28</v>
      </c>
      <c r="B17" s="140"/>
      <c r="C17" s="128" t="e">
        <f>((Arkusz3!B17*100)/Wersja_MRiRW!B17)-100</f>
        <v>#DIV/0!</v>
      </c>
      <c r="D17" s="20">
        <v>0.9</v>
      </c>
      <c r="E17" s="128">
        <f>((Arkusz3!D17*100)/Wersja_MRiRW!D17)-100</f>
        <v>0</v>
      </c>
      <c r="F17" s="20"/>
      <c r="G17" s="128" t="e">
        <f>((Arkusz3!F17*100)/Wersja_MRiRW!F17)-100</f>
        <v>#DIV/0!</v>
      </c>
      <c r="H17" s="146"/>
      <c r="I17" s="128" t="e">
        <f>((Arkusz3!H17*100)/Wersja_MRiRW!H17)-100</f>
        <v>#DIV/0!</v>
      </c>
      <c r="J17" s="21"/>
      <c r="K17" s="128" t="e">
        <f>((Arkusz3!J17*100)/Wersja_MRiRW!J17)-100</f>
        <v>#DIV/0!</v>
      </c>
      <c r="L17" s="25"/>
      <c r="M17" s="128" t="e">
        <f>((Arkusz3!L17*100)/Wersja_MRiRW!L17)-100</f>
        <v>#DIV/0!</v>
      </c>
      <c r="N17" s="25"/>
      <c r="O17" s="128" t="e">
        <f>((Arkusz3!N17*100)/Wersja_MRiRW!N17)-100</f>
        <v>#DIV/0!</v>
      </c>
      <c r="P17" s="54"/>
      <c r="Q17" s="142" t="e">
        <f>((Arkusz3!P17*100)/Wersja_MRiRW!P17)-100</f>
        <v>#DIV/0!</v>
      </c>
      <c r="R17" s="101"/>
    </row>
    <row r="18" spans="1:17" ht="39" customHeight="1">
      <c r="A18" s="36" t="s">
        <v>78</v>
      </c>
      <c r="B18" s="21"/>
      <c r="C18" s="128" t="e">
        <f>((Arkusz3!B18*100)/Wersja_MRiRW!B18)-100</f>
        <v>#DIV/0!</v>
      </c>
      <c r="D18" s="25"/>
      <c r="E18" s="128" t="e">
        <f>((Arkusz3!D18*100)/Wersja_MRiRW!D18)-100</f>
        <v>#DIV/0!</v>
      </c>
      <c r="F18" s="20"/>
      <c r="G18" s="128" t="e">
        <f>((Arkusz3!F18*100)/Wersja_MRiRW!F18)-100</f>
        <v>#DIV/0!</v>
      </c>
      <c r="H18" s="146"/>
      <c r="I18" s="128" t="e">
        <f>((Arkusz3!H18*100)/Wersja_MRiRW!H18)-100</f>
        <v>#DIV/0!</v>
      </c>
      <c r="J18" s="21"/>
      <c r="K18" s="128" t="e">
        <f>((Arkusz3!J18*100)/Wersja_MRiRW!J18)-100</f>
        <v>#DIV/0!</v>
      </c>
      <c r="L18" s="25"/>
      <c r="M18" s="128" t="e">
        <f>((Arkusz3!L18*100)/Wersja_MRiRW!L18)-100</f>
        <v>#DIV/0!</v>
      </c>
      <c r="N18" s="25"/>
      <c r="O18" s="128" t="e">
        <f>((Arkusz3!N18*100)/Wersja_MRiRW!N18)-100</f>
        <v>#DIV/0!</v>
      </c>
      <c r="P18" s="54"/>
      <c r="Q18" s="128" t="e">
        <f>((Arkusz3!P18*100)/Wersja_MRiRW!P18)-100</f>
        <v>#DIV/0!</v>
      </c>
    </row>
    <row r="19" spans="1:18" ht="39" customHeight="1">
      <c r="A19" s="75" t="s">
        <v>15</v>
      </c>
      <c r="B19" s="140">
        <v>1.8</v>
      </c>
      <c r="C19" s="128">
        <f>((Arkusz3!B19*100)/Wersja_MRiRW!B19)-100</f>
        <v>0</v>
      </c>
      <c r="D19" s="25"/>
      <c r="E19" s="128" t="e">
        <f>((Arkusz3!D19*100)/Wersja_MRiRW!D19)-100</f>
        <v>#DIV/0!</v>
      </c>
      <c r="F19" s="25"/>
      <c r="G19" s="128" t="e">
        <f>((Arkusz3!F19*100)/Wersja_MRiRW!F19)-100</f>
        <v>#DIV/0!</v>
      </c>
      <c r="H19" s="146"/>
      <c r="I19" s="128" t="e">
        <f>((Arkusz3!H19*100)/Wersja_MRiRW!H19)-100</f>
        <v>#DIV/0!</v>
      </c>
      <c r="J19" s="110">
        <v>2.2</v>
      </c>
      <c r="K19" s="128">
        <f>((Arkusz3!J19*100)/Wersja_MRiRW!J19)-100</f>
        <v>0</v>
      </c>
      <c r="L19" s="25"/>
      <c r="M19" s="128" t="e">
        <f>((Arkusz3!L19*100)/Wersja_MRiRW!L19)-100</f>
        <v>#DIV/0!</v>
      </c>
      <c r="N19" s="25"/>
      <c r="O19" s="128" t="e">
        <f>((Arkusz3!N19*100)/Wersja_MRiRW!N19)-100</f>
        <v>#DIV/0!</v>
      </c>
      <c r="P19" s="54"/>
      <c r="Q19" s="142" t="e">
        <f>((Arkusz3!P19*100)/Wersja_MRiRW!P19)-100</f>
        <v>#DIV/0!</v>
      </c>
      <c r="R19" s="101"/>
    </row>
    <row r="20" spans="1:17" ht="39" customHeight="1">
      <c r="A20" s="36" t="s">
        <v>27</v>
      </c>
      <c r="B20" s="21"/>
      <c r="C20" s="128" t="e">
        <f>((Arkusz3!B20*100)/Wersja_MRiRW!B20)-100</f>
        <v>#DIV/0!</v>
      </c>
      <c r="D20" s="143"/>
      <c r="E20" s="128" t="e">
        <f>((Arkusz3!D20*100)/Wersja_MRiRW!D20)-100</f>
        <v>#DIV/0!</v>
      </c>
      <c r="F20" s="110"/>
      <c r="G20" s="128" t="e">
        <f>((Arkusz3!F20*100)/Wersja_MRiRW!F20)-100</f>
        <v>#DIV/0!</v>
      </c>
      <c r="H20" s="144"/>
      <c r="I20" s="128" t="e">
        <f>((Arkusz3!H20*100)/Wersja_MRiRW!H20)-100</f>
        <v>#DIV/0!</v>
      </c>
      <c r="J20" s="110"/>
      <c r="K20" s="128" t="e">
        <f>((Arkusz3!J20*100)/Wersja_MRiRW!J20)-100</f>
        <v>#DIV/0!</v>
      </c>
      <c r="L20" s="25"/>
      <c r="M20" s="128" t="e">
        <f>((Arkusz3!L20*100)/Wersja_MRiRW!L20)-100</f>
        <v>#DIV/0!</v>
      </c>
      <c r="N20" s="25"/>
      <c r="O20" s="128" t="e">
        <f>((Arkusz3!N20*100)/Wersja_MRiRW!N20)-100</f>
        <v>#DIV/0!</v>
      </c>
      <c r="P20" s="54"/>
      <c r="Q20" s="128" t="e">
        <f>((Arkusz3!P20*100)/Wersja_MRiRW!P20)-100</f>
        <v>#DIV/0!</v>
      </c>
    </row>
    <row r="21" spans="1:18" ht="39" customHeight="1">
      <c r="A21" s="51" t="s">
        <v>90</v>
      </c>
      <c r="B21" s="140"/>
      <c r="C21" s="128" t="e">
        <f>((Arkusz3!B21*100)/Wersja_MRiRW!B21)-100</f>
        <v>#DIV/0!</v>
      </c>
      <c r="D21" s="25"/>
      <c r="E21" s="128" t="e">
        <f>((Arkusz3!D21*100)/Wersja_MRiRW!D21)-100</f>
        <v>#DIV/0!</v>
      </c>
      <c r="F21" s="25"/>
      <c r="G21" s="128" t="e">
        <f>((Arkusz3!F21*100)/Wersja_MRiRW!F21)-100</f>
        <v>#DIV/0!</v>
      </c>
      <c r="H21" s="28"/>
      <c r="I21" s="128" t="e">
        <f>((Arkusz3!H21*100)/Wersja_MRiRW!H21)-100</f>
        <v>#DIV/0!</v>
      </c>
      <c r="J21" s="110"/>
      <c r="K21" s="128" t="e">
        <f>((Arkusz3!J21*100)/Wersja_MRiRW!J21)-100</f>
        <v>#DIV/0!</v>
      </c>
      <c r="L21" s="25"/>
      <c r="M21" s="128" t="e">
        <f>((Arkusz3!L21*100)/Wersja_MRiRW!L21)-100</f>
        <v>#DIV/0!</v>
      </c>
      <c r="N21" s="25"/>
      <c r="O21" s="128" t="e">
        <f>((Arkusz3!N21*100)/Wersja_MRiRW!N21)-100</f>
        <v>#DIV/0!</v>
      </c>
      <c r="P21" s="54"/>
      <c r="Q21" s="142" t="e">
        <f>((Arkusz3!P21*100)/Wersja_MRiRW!P21)-100</f>
        <v>#DIV/0!</v>
      </c>
      <c r="R21" s="101"/>
    </row>
    <row r="22" spans="1:17" ht="39" customHeight="1">
      <c r="A22" s="36" t="s">
        <v>84</v>
      </c>
      <c r="B22" s="21"/>
      <c r="C22" s="128" t="e">
        <f>((Arkusz3!B22*100)/Wersja_MRiRW!B22)-100</f>
        <v>#DIV/0!</v>
      </c>
      <c r="D22" s="25"/>
      <c r="E22" s="128" t="e">
        <f>((Arkusz3!D22*100)/Wersja_MRiRW!D22)-100</f>
        <v>#DIV/0!</v>
      </c>
      <c r="F22" s="20"/>
      <c r="G22" s="128" t="e">
        <f>((Arkusz3!F22*100)/Wersja_MRiRW!F22)-100</f>
        <v>#DIV/0!</v>
      </c>
      <c r="H22" s="146"/>
      <c r="I22" s="128" t="e">
        <f>((Arkusz3!H22*100)/Wersja_MRiRW!H22)-100</f>
        <v>#DIV/0!</v>
      </c>
      <c r="J22" s="110"/>
      <c r="K22" s="128" t="e">
        <f>((Arkusz3!J22*100)/Wersja_MRiRW!J22)-100</f>
        <v>#DIV/0!</v>
      </c>
      <c r="L22" s="25"/>
      <c r="M22" s="128" t="e">
        <f>((Arkusz3!L22*100)/Wersja_MRiRW!L22)-100</f>
        <v>#DIV/0!</v>
      </c>
      <c r="N22" s="25"/>
      <c r="O22" s="128" t="e">
        <f>((Arkusz3!N22*100)/Wersja_MRiRW!N22)-100</f>
        <v>#DIV/0!</v>
      </c>
      <c r="P22" s="54"/>
      <c r="Q22" s="128" t="e">
        <f>((Arkusz3!P22*100)/Wersja_MRiRW!P22)-100</f>
        <v>#DIV/0!</v>
      </c>
    </row>
    <row r="23" spans="1:17" ht="39" customHeight="1">
      <c r="A23" s="52" t="s">
        <v>42</v>
      </c>
      <c r="B23" s="21">
        <v>1.8</v>
      </c>
      <c r="C23" s="128">
        <f>((Arkusz3!B23*100)/Wersja_MRiRW!B23)-100</f>
        <v>0</v>
      </c>
      <c r="D23" s="25"/>
      <c r="E23" s="128" t="e">
        <f>((Arkusz3!D23*100)/Wersja_MRiRW!D23)-100</f>
        <v>#DIV/0!</v>
      </c>
      <c r="F23" s="145">
        <v>2.1</v>
      </c>
      <c r="G23" s="128">
        <f>((Arkusz3!F23*100)/Wersja_MRiRW!F23)-100</f>
        <v>0</v>
      </c>
      <c r="H23" s="20"/>
      <c r="I23" s="128" t="e">
        <f>((Arkusz3!H23*100)/Wersja_MRiRW!H23)-100</f>
        <v>#DIV/0!</v>
      </c>
      <c r="J23" s="21"/>
      <c r="K23" s="128" t="e">
        <f>((Arkusz3!J23*100)/Wersja_MRiRW!J23)-100</f>
        <v>#DIV/0!</v>
      </c>
      <c r="L23" s="25"/>
      <c r="M23" s="128" t="e">
        <f>((Arkusz3!L23*100)/Wersja_MRiRW!L23)-100</f>
        <v>#DIV/0!</v>
      </c>
      <c r="N23" s="25"/>
      <c r="O23" s="128" t="e">
        <f>((Arkusz3!N23*100)/Wersja_MRiRW!N23)-100</f>
        <v>#DIV/0!</v>
      </c>
      <c r="P23" s="54"/>
      <c r="Q23" s="128" t="e">
        <f>((Arkusz3!P23*100)/Wersja_MRiRW!P23)-100</f>
        <v>#DIV/0!</v>
      </c>
    </row>
    <row r="24" spans="1:18" ht="39" customHeight="1">
      <c r="A24" s="52" t="s">
        <v>99</v>
      </c>
      <c r="B24" s="21">
        <v>1.8</v>
      </c>
      <c r="C24" s="128">
        <f>((Arkusz3!B24*100)/Wersja_MRiRW!B24)-100</f>
        <v>0</v>
      </c>
      <c r="D24" s="25"/>
      <c r="E24" s="128" t="e">
        <f>((Arkusz3!D24*100)/Wersja_MRiRW!D24)-100</f>
        <v>#DIV/0!</v>
      </c>
      <c r="F24" s="145"/>
      <c r="G24" s="128" t="e">
        <f>((Arkusz3!F24*100)/Wersja_MRiRW!F24)-100</f>
        <v>#DIV/0!</v>
      </c>
      <c r="H24" s="20"/>
      <c r="I24" s="128" t="e">
        <f>((Arkusz3!H24*100)/Wersja_MRiRW!H24)-100</f>
        <v>#DIV/0!</v>
      </c>
      <c r="J24" s="110"/>
      <c r="K24" s="128" t="e">
        <f>((Arkusz3!J24*100)/Wersja_MRiRW!J24)-100</f>
        <v>#DIV/0!</v>
      </c>
      <c r="L24" s="25"/>
      <c r="M24" s="128" t="e">
        <f>((Arkusz3!L24*100)/Wersja_MRiRW!L24)-100</f>
        <v>#DIV/0!</v>
      </c>
      <c r="N24" s="25"/>
      <c r="O24" s="128" t="e">
        <f>((Arkusz3!N24*100)/Wersja_MRiRW!N24)-100</f>
        <v>#DIV/0!</v>
      </c>
      <c r="P24" s="54"/>
      <c r="Q24" s="128" t="e">
        <f>((Arkusz3!P24*100)/Wersja_MRiRW!P24)-100</f>
        <v>#DIV/0!</v>
      </c>
      <c r="R24" s="101"/>
    </row>
    <row r="25" spans="1:18" ht="39" customHeight="1">
      <c r="A25" s="52" t="s">
        <v>79</v>
      </c>
      <c r="B25" s="21"/>
      <c r="C25" s="128"/>
      <c r="D25" s="25"/>
      <c r="E25" s="128" t="e">
        <f>((Arkusz3!D25*100)/Wersja_MRiRW!D25)-100</f>
        <v>#DIV/0!</v>
      </c>
      <c r="F25" s="145"/>
      <c r="G25" s="128" t="e">
        <f>((Arkusz3!F25*100)/Wersja_MRiRW!F25)-100</f>
        <v>#DIV/0!</v>
      </c>
      <c r="H25" s="20"/>
      <c r="I25" s="128" t="e">
        <f>((Arkusz3!H25*100)/Wersja_MRiRW!H25)-100</f>
        <v>#DIV/0!</v>
      </c>
      <c r="J25" s="110"/>
      <c r="K25" s="128" t="e">
        <f>((Arkusz3!J25*100)/Wersja_MRiRW!J25)-100</f>
        <v>#DIV/0!</v>
      </c>
      <c r="L25" s="25"/>
      <c r="M25" s="128" t="e">
        <f>((Arkusz3!L25*100)/Wersja_MRiRW!L25)-100</f>
        <v>#DIV/0!</v>
      </c>
      <c r="N25" s="25"/>
      <c r="O25" s="128" t="e">
        <f>((Arkusz3!N25*100)/Wersja_MRiRW!N25)-100</f>
        <v>#DIV/0!</v>
      </c>
      <c r="P25" s="54"/>
      <c r="Q25" s="128" t="e">
        <f>((Arkusz3!P25*100)/Wersja_MRiRW!P25)-100</f>
        <v>#DIV/0!</v>
      </c>
      <c r="R25" s="101"/>
    </row>
    <row r="26" spans="1:17" ht="39" customHeight="1" thickBot="1">
      <c r="A26" s="35" t="s">
        <v>91</v>
      </c>
      <c r="B26" s="21"/>
      <c r="C26" s="128" t="e">
        <f>((Arkusz3!B26*100)/Wersja_MRiRW!B26)-100</f>
        <v>#DIV/0!</v>
      </c>
      <c r="D26" s="25"/>
      <c r="E26" s="128" t="e">
        <f>((Arkusz3!D26*100)/Wersja_MRiRW!D26)-100</f>
        <v>#DIV/0!</v>
      </c>
      <c r="F26" s="145"/>
      <c r="G26" s="128" t="e">
        <f>((Arkusz3!F26*100)/Wersja_MRiRW!F26)-100</f>
        <v>#DIV/0!</v>
      </c>
      <c r="H26" s="20"/>
      <c r="I26" s="128" t="e">
        <f>((Arkusz3!H26*100)/Wersja_MRiRW!H26)-100</f>
        <v>#DIV/0!</v>
      </c>
      <c r="J26" s="110">
        <v>2.2</v>
      </c>
      <c r="K26" s="128">
        <f>((Arkusz3!J26*100)/Wersja_MRiRW!J26)-100</f>
        <v>0</v>
      </c>
      <c r="L26" s="25"/>
      <c r="M26" s="128" t="e">
        <f>((Arkusz3!L26*100)/Wersja_MRiRW!L26)-100</f>
        <v>#DIV/0!</v>
      </c>
      <c r="N26" s="25"/>
      <c r="O26" s="128" t="e">
        <f>((Arkusz3!N26*100)/Wersja_MRiRW!N26)-100</f>
        <v>#DIV/0!</v>
      </c>
      <c r="P26" s="54"/>
      <c r="Q26" s="128" t="e">
        <f>((Arkusz3!P26*100)/Wersja_MRiRW!P26)-100</f>
        <v>#DIV/0!</v>
      </c>
    </row>
    <row r="27" spans="1:18" ht="39" customHeight="1">
      <c r="A27" s="52" t="s">
        <v>32</v>
      </c>
      <c r="B27" s="21"/>
      <c r="C27" s="128" t="e">
        <f>((Arkusz3!B27*100)/Wersja_MRiRW!B27)-100</f>
        <v>#DIV/0!</v>
      </c>
      <c r="D27" s="25"/>
      <c r="E27" s="128" t="e">
        <f>((Arkusz3!D27*100)/Wersja_MRiRW!D27)-100</f>
        <v>#DIV/0!</v>
      </c>
      <c r="F27" s="20"/>
      <c r="G27" s="128" t="e">
        <f>((Arkusz3!F27*100)/Wersja_MRiRW!F27)-100</f>
        <v>#DIV/0!</v>
      </c>
      <c r="H27" s="25"/>
      <c r="I27" s="128" t="e">
        <f>((Arkusz3!H27*100)/Wersja_MRiRW!H27)-100</f>
        <v>#DIV/0!</v>
      </c>
      <c r="J27" s="110"/>
      <c r="K27" s="128" t="e">
        <f>((Arkusz3!J27*100)/Wersja_MRiRW!J27)-100</f>
        <v>#DIV/0!</v>
      </c>
      <c r="L27" s="25"/>
      <c r="M27" s="128" t="e">
        <f>((Arkusz3!L27*100)/Wersja_MRiRW!L27)-100</f>
        <v>#DIV/0!</v>
      </c>
      <c r="N27" s="25"/>
      <c r="O27" s="128" t="e">
        <f>((Arkusz3!N27*100)/Wersja_MRiRW!N27)-100</f>
        <v>#DIV/0!</v>
      </c>
      <c r="P27" s="54"/>
      <c r="Q27" s="142" t="e">
        <f>((Arkusz3!P27*100)/Wersja_MRiRW!P27)-100</f>
        <v>#DIV/0!</v>
      </c>
      <c r="R27" s="101"/>
    </row>
    <row r="28" spans="1:17" ht="39" customHeight="1" thickBot="1">
      <c r="A28" s="51" t="s">
        <v>43</v>
      </c>
      <c r="B28" s="21"/>
      <c r="C28" s="128" t="e">
        <f>((Arkusz3!B28*100)/Wersja_MRiRW!B28)-100</f>
        <v>#DIV/0!</v>
      </c>
      <c r="D28" s="25"/>
      <c r="E28" s="128" t="e">
        <f>((Arkusz3!D28*100)/Wersja_MRiRW!D28)-100</f>
        <v>#DIV/0!</v>
      </c>
      <c r="F28" s="146"/>
      <c r="G28" s="128" t="e">
        <f>((Arkusz3!F28*100)/Wersja_MRiRW!F28)-100</f>
        <v>#DIV/0!</v>
      </c>
      <c r="H28" s="25"/>
      <c r="I28" s="128" t="e">
        <f>((Arkusz3!H28*100)/Wersja_MRiRW!H28)-100</f>
        <v>#DIV/0!</v>
      </c>
      <c r="J28" s="110"/>
      <c r="K28" s="128" t="e">
        <f>((Arkusz3!J28*100)/Wersja_MRiRW!J28)-100</f>
        <v>#DIV/0!</v>
      </c>
      <c r="L28" s="25"/>
      <c r="M28" s="128" t="e">
        <f>((Arkusz3!L28*100)/Wersja_MRiRW!L28)-100</f>
        <v>#DIV/0!</v>
      </c>
      <c r="N28" s="25"/>
      <c r="O28" s="128" t="e">
        <f>((Arkusz3!N28*100)/Wersja_MRiRW!N28)-100</f>
        <v>#DIV/0!</v>
      </c>
      <c r="P28" s="54"/>
      <c r="Q28" s="128" t="e">
        <f>((Arkusz3!P28*100)/Wersja_MRiRW!P28)-100</f>
        <v>#DIV/0!</v>
      </c>
    </row>
    <row r="29" spans="1:17" ht="39" customHeight="1">
      <c r="A29" s="76" t="s">
        <v>25</v>
      </c>
      <c r="B29" s="21"/>
      <c r="C29" s="128" t="e">
        <f>((Arkusz3!B29*100)/Wersja_MRiRW!B29)-100</f>
        <v>#DIV/0!</v>
      </c>
      <c r="D29" s="25"/>
      <c r="E29" s="128" t="e">
        <f>((Arkusz3!D29*100)/Wersja_MRiRW!D29)-100</f>
        <v>#DIV/0!</v>
      </c>
      <c r="F29" s="25"/>
      <c r="G29" s="128" t="e">
        <f>((Arkusz3!F29*100)/Wersja_MRiRW!F29)-100</f>
        <v>#DIV/0!</v>
      </c>
      <c r="H29" s="20"/>
      <c r="I29" s="128" t="e">
        <f>((Arkusz3!H29*100)/Wersja_MRiRW!H29)-100</f>
        <v>#DIV/0!</v>
      </c>
      <c r="J29" s="110"/>
      <c r="K29" s="128" t="e">
        <f>((Arkusz3!J29*100)/Wersja_MRiRW!J29)-100</f>
        <v>#DIV/0!</v>
      </c>
      <c r="L29" s="25"/>
      <c r="M29" s="128" t="e">
        <f>((Arkusz3!L29*100)/Wersja_MRiRW!L29)-100</f>
        <v>#DIV/0!</v>
      </c>
      <c r="N29" s="25"/>
      <c r="O29" s="128" t="e">
        <f>((Arkusz3!N29*100)/Wersja_MRiRW!N29)-100</f>
        <v>#DIV/0!</v>
      </c>
      <c r="P29" s="54"/>
      <c r="Q29" s="128" t="e">
        <f>((Arkusz3!P29*100)/Wersja_MRiRW!P29)-100</f>
        <v>#DIV/0!</v>
      </c>
    </row>
    <row r="30" spans="1:17" ht="39" customHeight="1">
      <c r="A30" s="36" t="s">
        <v>26</v>
      </c>
      <c r="B30" s="21"/>
      <c r="C30" s="128" t="e">
        <f>((Arkusz3!B30*100)/Wersja_MRiRW!B30)-100</f>
        <v>#DIV/0!</v>
      </c>
      <c r="D30" s="25"/>
      <c r="E30" s="128" t="e">
        <f>((Arkusz3!D30*100)/Wersja_MRiRW!D30)-100</f>
        <v>#DIV/0!</v>
      </c>
      <c r="F30" s="25"/>
      <c r="G30" s="128" t="e">
        <f>((Arkusz3!F30*100)/Wersja_MRiRW!F30)-100</f>
        <v>#DIV/0!</v>
      </c>
      <c r="H30" s="25"/>
      <c r="I30" s="128" t="e">
        <f>((Arkusz3!H30*100)/Wersja_MRiRW!H30)-100</f>
        <v>#DIV/0!</v>
      </c>
      <c r="J30" s="110"/>
      <c r="K30" s="128" t="e">
        <f>((Arkusz3!J30*100)/Wersja_MRiRW!J30)-100</f>
        <v>#DIV/0!</v>
      </c>
      <c r="L30" s="25"/>
      <c r="M30" s="128" t="e">
        <f>((Arkusz3!L30*100)/Wersja_MRiRW!L30)-100</f>
        <v>#DIV/0!</v>
      </c>
      <c r="N30" s="25"/>
      <c r="O30" s="128" t="e">
        <f>((Arkusz3!N30*100)/Wersja_MRiRW!N30)-100</f>
        <v>#DIV/0!</v>
      </c>
      <c r="P30" s="54"/>
      <c r="Q30" s="128" t="e">
        <f>((Arkusz3!P30*100)/Wersja_MRiRW!P30)-100</f>
        <v>#DIV/0!</v>
      </c>
    </row>
    <row r="31" spans="1:17" ht="39" customHeight="1">
      <c r="A31" s="36" t="s">
        <v>40</v>
      </c>
      <c r="B31" s="21"/>
      <c r="C31" s="128" t="e">
        <f>((Arkusz3!B31*100)/Wersja_MRiRW!B31)-100</f>
        <v>#DIV/0!</v>
      </c>
      <c r="D31" s="25"/>
      <c r="E31" s="128" t="e">
        <f>((Arkusz3!D31*100)/Wersja_MRiRW!D31)-100</f>
        <v>#DIV/0!</v>
      </c>
      <c r="F31" s="25"/>
      <c r="G31" s="128" t="e">
        <f>((Arkusz3!F31*100)/Wersja_MRiRW!F31)-100</f>
        <v>#DIV/0!</v>
      </c>
      <c r="H31" s="20"/>
      <c r="I31" s="128" t="e">
        <f>((Arkusz3!H31*100)/Wersja_MRiRW!H31)-100</f>
        <v>#DIV/0!</v>
      </c>
      <c r="J31" s="110"/>
      <c r="K31" s="128" t="e">
        <f>((Arkusz3!J31*100)/Wersja_MRiRW!J31)-100</f>
        <v>#DIV/0!</v>
      </c>
      <c r="L31" s="25"/>
      <c r="M31" s="128" t="e">
        <f>((Arkusz3!L31*100)/Wersja_MRiRW!L31)-100</f>
        <v>#DIV/0!</v>
      </c>
      <c r="N31" s="25"/>
      <c r="O31" s="128" t="e">
        <f>((Arkusz3!N31*100)/Wersja_MRiRW!N31)-100</f>
        <v>#DIV/0!</v>
      </c>
      <c r="P31" s="54"/>
      <c r="Q31" s="128" t="e">
        <f>((Arkusz3!P31*100)/Wersja_MRiRW!P31)-100</f>
        <v>#DIV/0!</v>
      </c>
    </row>
    <row r="32" spans="1:17" ht="39" customHeight="1">
      <c r="A32" s="36" t="s">
        <v>41</v>
      </c>
      <c r="B32" s="21"/>
      <c r="C32" s="128" t="e">
        <f>((Arkusz3!B32*100)/Wersja_MRiRW!B32)-100</f>
        <v>#DIV/0!</v>
      </c>
      <c r="D32" s="25"/>
      <c r="E32" s="128" t="e">
        <f>((Arkusz3!D32*100)/Wersja_MRiRW!D32)-100</f>
        <v>#DIV/0!</v>
      </c>
      <c r="F32" s="20"/>
      <c r="G32" s="128" t="e">
        <f>((Arkusz3!F32*100)/Wersja_MRiRW!F32)-100</f>
        <v>#DIV/0!</v>
      </c>
      <c r="H32" s="20"/>
      <c r="I32" s="128" t="e">
        <f>((Arkusz3!H32*100)/Wersja_MRiRW!H32)-100</f>
        <v>#DIV/0!</v>
      </c>
      <c r="J32" s="110"/>
      <c r="K32" s="128" t="e">
        <f>((Arkusz3!J32*100)/Wersja_MRiRW!J32)-100</f>
        <v>#DIV/0!</v>
      </c>
      <c r="L32" s="25"/>
      <c r="M32" s="128" t="e">
        <f>((Arkusz3!L32*100)/Wersja_MRiRW!L32)-100</f>
        <v>#DIV/0!</v>
      </c>
      <c r="N32" s="25"/>
      <c r="O32" s="128" t="e">
        <f>((Arkusz3!N32*100)/Wersja_MRiRW!N32)-100</f>
        <v>#DIV/0!</v>
      </c>
      <c r="P32" s="54"/>
      <c r="Q32" s="128" t="e">
        <f>((Arkusz3!P32*100)/Wersja_MRiRW!P32)-100</f>
        <v>#DIV/0!</v>
      </c>
    </row>
    <row r="33" spans="1:17" ht="39" customHeight="1" thickBot="1">
      <c r="A33" s="77" t="s">
        <v>11</v>
      </c>
      <c r="B33" s="21"/>
      <c r="C33" s="128" t="e">
        <f>((Arkusz3!B33*100)/Wersja_MRiRW!B33)-100</f>
        <v>#DIV/0!</v>
      </c>
      <c r="D33" s="20"/>
      <c r="E33" s="128" t="e">
        <f>((Arkusz3!D33*100)/Wersja_MRiRW!D33)-100</f>
        <v>#DIV/0!</v>
      </c>
      <c r="F33" s="25"/>
      <c r="G33" s="128" t="e">
        <f>((Arkusz3!F33*100)/Wersja_MRiRW!F33)-100</f>
        <v>#DIV/0!</v>
      </c>
      <c r="H33" s="20"/>
      <c r="I33" s="128" t="e">
        <f>((Arkusz3!H33*100)/Wersja_MRiRW!H33)-100</f>
        <v>#DIV/0!</v>
      </c>
      <c r="J33" s="110"/>
      <c r="K33" s="128" t="e">
        <f>((Arkusz3!J33*100)/Wersja_MRiRW!J33)-100</f>
        <v>#DIV/0!</v>
      </c>
      <c r="L33" s="25"/>
      <c r="M33" s="128" t="e">
        <f>((Arkusz3!L33*100)/Wersja_MRiRW!L33)-100</f>
        <v>#DIV/0!</v>
      </c>
      <c r="N33" s="25"/>
      <c r="O33" s="128" t="e">
        <f>((Arkusz3!N33*100)/Wersja_MRiRW!N33)-100</f>
        <v>#DIV/0!</v>
      </c>
      <c r="P33" s="54"/>
      <c r="Q33" s="128" t="e">
        <f>((Arkusz3!P33*100)/Wersja_MRiRW!P33)-100</f>
        <v>#DIV/0!</v>
      </c>
    </row>
    <row r="34" spans="1:17" ht="39" customHeight="1" thickBot="1">
      <c r="A34" s="78" t="s">
        <v>70</v>
      </c>
      <c r="B34" s="21"/>
      <c r="C34" s="128" t="e">
        <f>((Arkusz3!B34*100)/Wersja_MRiRW!B34)-100</f>
        <v>#DIV/0!</v>
      </c>
      <c r="D34" s="25"/>
      <c r="E34" s="128" t="e">
        <f>((Arkusz3!D34*100)/Wersja_MRiRW!D34)-100</f>
        <v>#DIV/0!</v>
      </c>
      <c r="F34" s="20"/>
      <c r="G34" s="128" t="e">
        <f>((Arkusz3!F34*100)/Wersja_MRiRW!F34)-100</f>
        <v>#DIV/0!</v>
      </c>
      <c r="H34" s="20"/>
      <c r="I34" s="128" t="e">
        <f>((Arkusz3!H34*100)/Wersja_MRiRW!H34)-100</f>
        <v>#DIV/0!</v>
      </c>
      <c r="J34" s="110"/>
      <c r="K34" s="128" t="e">
        <f>((Arkusz3!J34*100)/Wersja_MRiRW!J34)-100</f>
        <v>#DIV/0!</v>
      </c>
      <c r="L34" s="25"/>
      <c r="M34" s="128" t="e">
        <f>((Arkusz3!L34*100)/Wersja_MRiRW!L34)-100</f>
        <v>#DIV/0!</v>
      </c>
      <c r="N34" s="25"/>
      <c r="O34" s="128" t="e">
        <f>((Arkusz3!N34*100)/Wersja_MRiRW!N34)-100</f>
        <v>#DIV/0!</v>
      </c>
      <c r="P34" s="54"/>
      <c r="Q34" s="128" t="e">
        <f>((Arkusz3!P34*100)/Wersja_MRiRW!P34)-100</f>
        <v>#DIV/0!</v>
      </c>
    </row>
    <row r="35" spans="1:17" ht="39" customHeight="1" thickBot="1">
      <c r="A35" s="72" t="s">
        <v>66</v>
      </c>
      <c r="B35" s="21"/>
      <c r="C35" s="128" t="e">
        <f>((Arkusz3!B35*100)/Wersja_MRiRW!B35)-100</f>
        <v>#DIV/0!</v>
      </c>
      <c r="D35" s="20"/>
      <c r="E35" s="128" t="e">
        <f>((Arkusz3!D35*100)/Wersja_MRiRW!D35)-100</f>
        <v>#DIV/0!</v>
      </c>
      <c r="F35" s="25"/>
      <c r="G35" s="128" t="e">
        <f>((Arkusz3!F35*100)/Wersja_MRiRW!F35)-100</f>
        <v>#DIV/0!</v>
      </c>
      <c r="H35" s="20"/>
      <c r="I35" s="128" t="e">
        <f>((Arkusz3!H35*100)/Wersja_MRiRW!H35)-100</f>
        <v>#DIV/0!</v>
      </c>
      <c r="J35" s="110"/>
      <c r="K35" s="128" t="e">
        <f>((Arkusz3!J35*100)/Wersja_MRiRW!J35)-100</f>
        <v>#DIV/0!</v>
      </c>
      <c r="L35" s="25"/>
      <c r="M35" s="128" t="e">
        <f>((Arkusz3!L35*100)/Wersja_MRiRW!L35)-100</f>
        <v>#DIV/0!</v>
      </c>
      <c r="N35" s="25"/>
      <c r="O35" s="128" t="e">
        <f>((Arkusz3!N35*100)/Wersja_MRiRW!N35)-100</f>
        <v>#DIV/0!</v>
      </c>
      <c r="P35" s="54"/>
      <c r="Q35" s="128" t="e">
        <f>((Arkusz3!P35*100)/Wersja_MRiRW!P35)-100</f>
        <v>#DIV/0!</v>
      </c>
    </row>
    <row r="36" spans="1:17" ht="39" customHeight="1" thickBot="1">
      <c r="A36" s="100" t="s">
        <v>33</v>
      </c>
      <c r="B36" s="21"/>
      <c r="C36" s="128" t="e">
        <f>((Arkusz3!B36*100)/Wersja_MRiRW!B36)-100</f>
        <v>#DIV/0!</v>
      </c>
      <c r="D36" s="20"/>
      <c r="E36" s="128" t="e">
        <f>((Arkusz3!D36*100)/Wersja_MRiRW!D36)-100</f>
        <v>#DIV/0!</v>
      </c>
      <c r="F36" s="25"/>
      <c r="G36" s="128" t="e">
        <f>((Arkusz3!F36*100)/Wersja_MRiRW!F36)-100</f>
        <v>#DIV/0!</v>
      </c>
      <c r="H36" s="20"/>
      <c r="I36" s="128" t="e">
        <f>((Arkusz3!H36*100)/Wersja_MRiRW!H36)-100</f>
        <v>#DIV/0!</v>
      </c>
      <c r="J36" s="110"/>
      <c r="K36" s="128" t="e">
        <f>((Arkusz3!J36*100)/Wersja_MRiRW!J36)-100</f>
        <v>#DIV/0!</v>
      </c>
      <c r="L36" s="25"/>
      <c r="M36" s="128" t="e">
        <f>((Arkusz3!L36*100)/Wersja_MRiRW!L36)-100</f>
        <v>#DIV/0!</v>
      </c>
      <c r="N36" s="25"/>
      <c r="O36" s="128" t="e">
        <f>((Arkusz3!N36*100)/Wersja_MRiRW!N36)-100</f>
        <v>#DIV/0!</v>
      </c>
      <c r="P36" s="54"/>
      <c r="Q36" s="128" t="e">
        <f>((Arkusz3!P36*100)/Wersja_MRiRW!P36)-100</f>
        <v>#DIV/0!</v>
      </c>
    </row>
    <row r="37" spans="1:18" ht="39" customHeight="1" thickBot="1">
      <c r="A37" s="79" t="s">
        <v>76</v>
      </c>
      <c r="B37" s="20"/>
      <c r="C37" s="128" t="e">
        <f>((Arkusz3!B37*100)/Wersja_MRiRW!B37)-100</f>
        <v>#DIV/0!</v>
      </c>
      <c r="D37" s="20"/>
      <c r="E37" s="128" t="e">
        <f>((Arkusz3!D37*100)/Wersja_MRiRW!D37)-100</f>
        <v>#DIV/0!</v>
      </c>
      <c r="F37" s="20"/>
      <c r="G37" s="128" t="e">
        <f>((Arkusz3!F37*100)/Wersja_MRiRW!F37)-100</f>
        <v>#DIV/0!</v>
      </c>
      <c r="H37" s="20"/>
      <c r="I37" s="128" t="e">
        <f>((Arkusz3!H37*100)/Wersja_MRiRW!H37)-100</f>
        <v>#DIV/0!</v>
      </c>
      <c r="J37" s="110">
        <v>4.5</v>
      </c>
      <c r="K37" s="128">
        <f>((Arkusz3!J37*100)/Wersja_MRiRW!J37)-100</f>
        <v>0</v>
      </c>
      <c r="L37" s="25"/>
      <c r="M37" s="128" t="e">
        <f>((Arkusz3!L37*100)/Wersja_MRiRW!L37)-100</f>
        <v>#DIV/0!</v>
      </c>
      <c r="N37" s="25"/>
      <c r="O37" s="128" t="e">
        <f>((Arkusz3!N37*100)/Wersja_MRiRW!N37)-100</f>
        <v>#DIV/0!</v>
      </c>
      <c r="P37" s="54"/>
      <c r="Q37" s="128" t="e">
        <f>((Arkusz3!P37*100)/Wersja_MRiRW!P37)-100</f>
        <v>#DIV/0!</v>
      </c>
      <c r="R37" s="97"/>
    </row>
    <row r="38" spans="1:19" ht="39" customHeight="1" thickBot="1">
      <c r="A38" s="102" t="s">
        <v>88</v>
      </c>
      <c r="B38" s="20"/>
      <c r="C38" s="128" t="e">
        <f>((Arkusz3!B38*100)/Wersja_MRiRW!B38)-100</f>
        <v>#DIV/0!</v>
      </c>
      <c r="D38" s="20"/>
      <c r="E38" s="128" t="e">
        <f>((Arkusz3!D38*100)/Wersja_MRiRW!D38)-100</f>
        <v>#DIV/0!</v>
      </c>
      <c r="F38" s="20"/>
      <c r="G38" s="128" t="e">
        <f>((Arkusz3!F38*100)/Wersja_MRiRW!F38)-100</f>
        <v>#DIV/0!</v>
      </c>
      <c r="H38" s="20"/>
      <c r="I38" s="128" t="e">
        <f>((Arkusz3!H38*100)/Wersja_MRiRW!H38)-100</f>
        <v>#DIV/0!</v>
      </c>
      <c r="J38" s="110">
        <v>7</v>
      </c>
      <c r="K38" s="128">
        <f>((Arkusz3!J38*100)/Wersja_MRiRW!J38)-100</f>
        <v>0</v>
      </c>
      <c r="L38" s="25"/>
      <c r="M38" s="128" t="e">
        <f>((Arkusz3!L38*100)/Wersja_MRiRW!L38)-100</f>
        <v>#DIV/0!</v>
      </c>
      <c r="N38" s="25"/>
      <c r="O38" s="128" t="e">
        <f>((Arkusz3!N38*100)/Wersja_MRiRW!N38)-100</f>
        <v>#DIV/0!</v>
      </c>
      <c r="P38" s="54"/>
      <c r="Q38" s="147" t="e">
        <f>((Arkusz3!P38*100)/Wersja_MRiRW!P38)-100</f>
        <v>#DIV/0!</v>
      </c>
      <c r="R38" s="97"/>
      <c r="S38" s="97"/>
    </row>
    <row r="39" spans="1:17" ht="39" customHeight="1" thickBot="1">
      <c r="A39" s="48" t="s">
        <v>12</v>
      </c>
      <c r="B39" s="21"/>
      <c r="C39" s="128" t="e">
        <f>((Arkusz3!B39*100)/Wersja_MRiRW!B39)-100</f>
        <v>#DIV/0!</v>
      </c>
      <c r="D39" s="112"/>
      <c r="E39" s="128" t="e">
        <f>((Arkusz3!D39*100)/Wersja_MRiRW!D39)-100</f>
        <v>#DIV/0!</v>
      </c>
      <c r="F39" s="112">
        <v>1.5</v>
      </c>
      <c r="G39" s="128">
        <f>((Arkusz3!F39*100)/Wersja_MRiRW!F39)-100</f>
        <v>0</v>
      </c>
      <c r="H39" s="20"/>
      <c r="I39" s="128" t="e">
        <f>((Arkusz3!H39*100)/Wersja_MRiRW!H39)-100</f>
        <v>#DIV/0!</v>
      </c>
      <c r="J39" s="20">
        <v>1.27</v>
      </c>
      <c r="K39" s="128">
        <f>((Arkusz3!J39*100)/Wersja_MRiRW!J39)-100</f>
        <v>0</v>
      </c>
      <c r="L39" s="25"/>
      <c r="M39" s="128" t="e">
        <f>((Arkusz3!L39*100)/Wersja_MRiRW!L39)-100</f>
        <v>#DIV/0!</v>
      </c>
      <c r="N39" s="25"/>
      <c r="O39" s="128" t="e">
        <f>((Arkusz3!N39*100)/Wersja_MRiRW!N39)-100</f>
        <v>#DIV/0!</v>
      </c>
      <c r="P39" s="115">
        <v>2</v>
      </c>
      <c r="Q39" s="128">
        <f>((Arkusz3!P39*100)/Wersja_MRiRW!P39)-100</f>
        <v>0</v>
      </c>
    </row>
    <row r="40" spans="1:17" ht="39" customHeight="1" thickBot="1">
      <c r="A40" s="48" t="s">
        <v>86</v>
      </c>
      <c r="B40" s="21"/>
      <c r="C40" s="128" t="e">
        <f>((Arkusz3!B40*100)/Wersja_MRiRW!B40)-100</f>
        <v>#DIV/0!</v>
      </c>
      <c r="D40" s="112"/>
      <c r="E40" s="128" t="e">
        <f>((Arkusz3!D40*100)/Wersja_MRiRW!D40)-100</f>
        <v>#DIV/0!</v>
      </c>
      <c r="F40" s="112"/>
      <c r="G40" s="128" t="e">
        <f>((Arkusz3!F40*100)/Wersja_MRiRW!F40)-100</f>
        <v>#DIV/0!</v>
      </c>
      <c r="H40" s="20"/>
      <c r="I40" s="128" t="e">
        <f>((Arkusz3!H40*100)/Wersja_MRiRW!H40)-100</f>
        <v>#DIV/0!</v>
      </c>
      <c r="J40" s="21"/>
      <c r="K40" s="128" t="e">
        <f>((Arkusz3!J40*100)/Wersja_MRiRW!J40)-100</f>
        <v>#DIV/0!</v>
      </c>
      <c r="L40" s="25"/>
      <c r="M40" s="128" t="e">
        <f>((Arkusz3!L40*100)/Wersja_MRiRW!L40)-100</f>
        <v>#DIV/0!</v>
      </c>
      <c r="N40" s="25"/>
      <c r="O40" s="128" t="e">
        <f>((Arkusz3!N40*100)/Wersja_MRiRW!N40)-100</f>
        <v>#DIV/0!</v>
      </c>
      <c r="P40" s="115"/>
      <c r="Q40" s="128" t="e">
        <f>((Arkusz3!P40*100)/Wersja_MRiRW!P40)-100</f>
        <v>#DIV/0!</v>
      </c>
    </row>
    <row r="41" spans="1:17" ht="39" customHeight="1" thickBot="1">
      <c r="A41" s="55" t="s">
        <v>55</v>
      </c>
      <c r="B41" s="125"/>
      <c r="C41" s="128" t="e">
        <f>((Arkusz3!B41*100)/Wersja_MRiRW!B41)-100</f>
        <v>#DIV/0!</v>
      </c>
      <c r="D41" s="116"/>
      <c r="E41" s="128" t="e">
        <f>((Arkusz3!D41*100)/Wersja_MRiRW!D41)-100</f>
        <v>#DIV/0!</v>
      </c>
      <c r="F41" s="116"/>
      <c r="G41" s="128" t="e">
        <f>((Arkusz3!F41*100)/Wersja_MRiRW!F41)-100</f>
        <v>#DIV/0!</v>
      </c>
      <c r="H41" s="116"/>
      <c r="I41" s="128" t="e">
        <f>((Arkusz3!H41*100)/Wersja_MRiRW!H41)-100</f>
        <v>#DIV/0!</v>
      </c>
      <c r="J41" s="25"/>
      <c r="K41" s="128" t="e">
        <f>((Arkusz3!J41*100)/Wersja_MRiRW!J41)-100</f>
        <v>#DIV/0!</v>
      </c>
      <c r="L41" s="118"/>
      <c r="M41" s="128" t="e">
        <f>((Arkusz3!L41*100)/Wersja_MRiRW!L41)-100</f>
        <v>#DIV/0!</v>
      </c>
      <c r="N41" s="119"/>
      <c r="O41" s="128" t="e">
        <f>((Arkusz3!N41*100)/Wersja_MRiRW!N41)-100</f>
        <v>#DIV/0!</v>
      </c>
      <c r="P41" s="119"/>
      <c r="Q41" s="128" t="e">
        <f>((Arkusz3!P41*100)/Wersja_MRiRW!P41)-100</f>
        <v>#DIV/0!</v>
      </c>
    </row>
    <row r="42" spans="1:17" ht="39" customHeight="1" thickBot="1">
      <c r="A42" s="49" t="s">
        <v>1</v>
      </c>
      <c r="B42" s="110"/>
      <c r="C42" s="128" t="e">
        <f>((Arkusz3!B42*100)/Wersja_MRiRW!B42)-100</f>
        <v>#DIV/0!</v>
      </c>
      <c r="D42" s="20"/>
      <c r="E42" s="128" t="e">
        <f>((Arkusz3!D42*100)/Wersja_MRiRW!D42)-100</f>
        <v>#DIV/0!</v>
      </c>
      <c r="F42" s="20">
        <v>0.6</v>
      </c>
      <c r="G42" s="128">
        <f>((Arkusz3!F42*100)/Wersja_MRiRW!F42)-100</f>
        <v>0</v>
      </c>
      <c r="H42" s="25"/>
      <c r="I42" s="128" t="e">
        <f>((Arkusz3!H42*100)/Wersja_MRiRW!H42)-100</f>
        <v>#DIV/0!</v>
      </c>
      <c r="J42" s="20">
        <v>0.61</v>
      </c>
      <c r="K42" s="128">
        <f>((Arkusz3!J42*100)/Wersja_MRiRW!J42)-100</f>
        <v>0</v>
      </c>
      <c r="L42" s="25"/>
      <c r="M42" s="128" t="e">
        <f>((Arkusz3!L42*100)/Wersja_MRiRW!L42)-100</f>
        <v>#DIV/0!</v>
      </c>
      <c r="N42" s="20"/>
      <c r="O42" s="128" t="e">
        <f>((Arkusz3!N42*100)/Wersja_MRiRW!N42)-100</f>
        <v>#DIV/0!</v>
      </c>
      <c r="P42" s="112">
        <v>1.1</v>
      </c>
      <c r="Q42" s="128">
        <f>((Arkusz3!P42*100)/Wersja_MRiRW!P42)-100</f>
        <v>0</v>
      </c>
    </row>
    <row r="43" spans="1:17" ht="39" customHeight="1" thickBot="1">
      <c r="A43" s="55" t="s">
        <v>57</v>
      </c>
      <c r="B43" s="148"/>
      <c r="C43" s="128" t="e">
        <f>((Arkusz3!B43*100)/Wersja_MRiRW!B43)-100</f>
        <v>#DIV/0!</v>
      </c>
      <c r="D43" s="116"/>
      <c r="E43" s="128" t="e">
        <f>((Arkusz3!D43*100)/Wersja_MRiRW!D43)-100</f>
        <v>#DIV/0!</v>
      </c>
      <c r="F43" s="121"/>
      <c r="G43" s="128" t="e">
        <f>((Arkusz3!F43*100)/Wersja_MRiRW!F43)-100</f>
        <v>#DIV/0!</v>
      </c>
      <c r="H43" s="116"/>
      <c r="I43" s="128" t="e">
        <f>((Arkusz3!H43*100)/Wersja_MRiRW!H43)-100</f>
        <v>#DIV/0!</v>
      </c>
      <c r="J43" s="123">
        <v>1.87</v>
      </c>
      <c r="K43" s="128">
        <f>((Arkusz3!J43*100)/Wersja_MRiRW!J43)-100</f>
        <v>0</v>
      </c>
      <c r="L43" s="118"/>
      <c r="M43" s="128" t="e">
        <f>((Arkusz3!L43*100)/Wersja_MRiRW!L43)-100</f>
        <v>#DIV/0!</v>
      </c>
      <c r="N43" s="125"/>
      <c r="O43" s="128" t="e">
        <f>((Arkusz3!N43*100)/Wersja_MRiRW!N43)-100</f>
        <v>#DIV/0!</v>
      </c>
      <c r="P43" s="124">
        <v>2.8</v>
      </c>
      <c r="Q43" s="128">
        <f>((Arkusz3!P43*100)/Wersja_MRiRW!P43)-100</f>
        <v>0</v>
      </c>
    </row>
    <row r="44" spans="1:17" ht="39" customHeight="1" thickBot="1">
      <c r="A44" s="55" t="s">
        <v>49</v>
      </c>
      <c r="B44" s="125"/>
      <c r="C44" s="128" t="e">
        <f>((Arkusz3!B44*100)/Wersja_MRiRW!B44)-100</f>
        <v>#DIV/0!</v>
      </c>
      <c r="D44" s="116"/>
      <c r="E44" s="128" t="e">
        <f>((Arkusz3!D44*100)/Wersja_MRiRW!D44)-100</f>
        <v>#DIV/0!</v>
      </c>
      <c r="F44" s="116"/>
      <c r="G44" s="128" t="e">
        <f>((Arkusz3!F44*100)/Wersja_MRiRW!F44)-100</f>
        <v>#DIV/0!</v>
      </c>
      <c r="H44" s="116"/>
      <c r="I44" s="128" t="e">
        <f>((Arkusz3!H44*100)/Wersja_MRiRW!H44)-100</f>
        <v>#DIV/0!</v>
      </c>
      <c r="J44" s="25">
        <v>2.97</v>
      </c>
      <c r="K44" s="128">
        <f>((Arkusz3!J44*100)/Wersja_MRiRW!J44)-100</f>
        <v>0</v>
      </c>
      <c r="L44" s="118"/>
      <c r="M44" s="128" t="e">
        <f>((Arkusz3!L44*100)/Wersja_MRiRW!L44)-100</f>
        <v>#DIV/0!</v>
      </c>
      <c r="N44" s="119"/>
      <c r="O44" s="128" t="e">
        <f>((Arkusz3!N44*100)/Wersja_MRiRW!N44)-100</f>
        <v>#DIV/0!</v>
      </c>
      <c r="P44" s="126">
        <v>3</v>
      </c>
      <c r="Q44" s="128">
        <f>((Arkusz3!P44*100)/Wersja_MRiRW!P44)-100</f>
        <v>0</v>
      </c>
    </row>
    <row r="45" spans="1:17" ht="39" customHeight="1" thickBot="1">
      <c r="A45" s="55" t="s">
        <v>58</v>
      </c>
      <c r="B45" s="125"/>
      <c r="C45" s="128" t="e">
        <f>((Arkusz3!B45*100)/Wersja_MRiRW!B45)-100</f>
        <v>#DIV/0!</v>
      </c>
      <c r="D45" s="127"/>
      <c r="E45" s="128" t="e">
        <f>((Arkusz3!D45*100)/Wersja_MRiRW!D45)-100</f>
        <v>#DIV/0!</v>
      </c>
      <c r="F45" s="121"/>
      <c r="G45" s="128" t="e">
        <f>((Arkusz3!F45*100)/Wersja_MRiRW!F45)-100</f>
        <v>#DIV/0!</v>
      </c>
      <c r="H45" s="116"/>
      <c r="I45" s="128" t="e">
        <f>((Arkusz3!H45*100)/Wersja_MRiRW!H45)-100</f>
        <v>#DIV/0!</v>
      </c>
      <c r="J45" s="25">
        <v>0.5</v>
      </c>
      <c r="K45" s="128">
        <f>((Arkusz3!J45*100)/Wersja_MRiRW!J45)-100</f>
        <v>0</v>
      </c>
      <c r="L45" s="123"/>
      <c r="M45" s="128" t="e">
        <f>((Arkusz3!L45*100)/Wersja_MRiRW!L45)-100</f>
        <v>#DIV/0!</v>
      </c>
      <c r="N45" s="119"/>
      <c r="O45" s="128" t="e">
        <f>((Arkusz3!N45*100)/Wersja_MRiRW!N45)-100</f>
        <v>#DIV/0!</v>
      </c>
      <c r="P45" s="118">
        <v>0.8</v>
      </c>
      <c r="Q45" s="128">
        <f>((Arkusz3!P45*100)/Wersja_MRiRW!P45)-100</f>
        <v>0</v>
      </c>
    </row>
    <row r="46" spans="1:17" ht="39" customHeight="1" thickBot="1">
      <c r="A46" s="58" t="s">
        <v>34</v>
      </c>
      <c r="B46" s="21"/>
      <c r="C46" s="128" t="e">
        <f>((Arkusz3!B46*100)/Wersja_MRiRW!B46)-100</f>
        <v>#DIV/0!</v>
      </c>
      <c r="D46" s="25"/>
      <c r="E46" s="128" t="e">
        <f>((Arkusz3!D46*100)/Wersja_MRiRW!D46)-100</f>
        <v>#DIV/0!</v>
      </c>
      <c r="F46" s="25"/>
      <c r="G46" s="128" t="e">
        <f>((Arkusz3!F46*100)/Wersja_MRiRW!F46)-100</f>
        <v>#DIV/0!</v>
      </c>
      <c r="H46" s="20"/>
      <c r="I46" s="128" t="e">
        <f>((Arkusz3!H46*100)/Wersja_MRiRW!H46)-100</f>
        <v>#DIV/0!</v>
      </c>
      <c r="J46" s="110">
        <v>4</v>
      </c>
      <c r="K46" s="128">
        <f>((Arkusz3!J46*100)/Wersja_MRiRW!J46)-100</f>
        <v>0</v>
      </c>
      <c r="L46" s="146">
        <v>3</v>
      </c>
      <c r="M46" s="128">
        <f>((Arkusz3!L46*100)/Wersja_MRiRW!L46)-100</f>
        <v>0</v>
      </c>
      <c r="N46" s="20"/>
      <c r="O46" s="128" t="e">
        <f>((Arkusz3!N46*100)/Wersja_MRiRW!N46)-100</f>
        <v>#DIV/0!</v>
      </c>
      <c r="P46" s="20">
        <v>3.5</v>
      </c>
      <c r="Q46" s="128">
        <f>((Arkusz3!P46*100)/Wersja_MRiRW!P46)-100</f>
        <v>0</v>
      </c>
    </row>
    <row r="47" spans="1:17" ht="39" customHeight="1" thickBot="1">
      <c r="A47" s="58" t="s">
        <v>35</v>
      </c>
      <c r="B47" s="21"/>
      <c r="C47" s="128" t="e">
        <f>((Arkusz3!B47*100)/Wersja_MRiRW!B47)-100</f>
        <v>#DIV/0!</v>
      </c>
      <c r="D47" s="25"/>
      <c r="E47" s="128" t="e">
        <f>((Arkusz3!D47*100)/Wersja_MRiRW!D47)-100</f>
        <v>#DIV/0!</v>
      </c>
      <c r="F47" s="25"/>
      <c r="G47" s="128" t="e">
        <f>((Arkusz3!F47*100)/Wersja_MRiRW!F47)-100</f>
        <v>#DIV/0!</v>
      </c>
      <c r="H47" s="20"/>
      <c r="I47" s="128" t="e">
        <f>((Arkusz3!H47*100)/Wersja_MRiRW!H47)-100</f>
        <v>#DIV/0!</v>
      </c>
      <c r="J47" s="110">
        <v>3.6</v>
      </c>
      <c r="K47" s="128">
        <f>((Arkusz3!J47*100)/Wersja_MRiRW!J47)-100</f>
        <v>0</v>
      </c>
      <c r="L47" s="146">
        <v>3.68</v>
      </c>
      <c r="M47" s="128">
        <f>((Arkusz3!L47*100)/Wersja_MRiRW!L47)-100</f>
        <v>0</v>
      </c>
      <c r="N47" s="20"/>
      <c r="O47" s="128" t="e">
        <f>((Arkusz3!N47*100)/Wersja_MRiRW!N47)-100</f>
        <v>#DIV/0!</v>
      </c>
      <c r="P47" s="20">
        <v>2.8</v>
      </c>
      <c r="Q47" s="128">
        <f>((Arkusz3!P47*100)/Wersja_MRiRW!P47)-100</f>
        <v>0</v>
      </c>
    </row>
    <row r="48" spans="1:17" ht="39" customHeight="1" thickBot="1">
      <c r="A48" s="49" t="s">
        <v>68</v>
      </c>
      <c r="B48" s="21"/>
      <c r="C48" s="128" t="e">
        <f>((Arkusz3!B48*100)/Wersja_MRiRW!B48)-100</f>
        <v>#DIV/0!</v>
      </c>
      <c r="D48" s="25"/>
      <c r="E48" s="128" t="e">
        <f>((Arkusz3!D48*100)/Wersja_MRiRW!D48)-100</f>
        <v>#DIV/0!</v>
      </c>
      <c r="F48" s="25"/>
      <c r="G48" s="128" t="e">
        <f>((Arkusz3!F48*100)/Wersja_MRiRW!F48)-100</f>
        <v>#DIV/0!</v>
      </c>
      <c r="H48" s="20"/>
      <c r="I48" s="128" t="e">
        <f>((Arkusz3!H48*100)/Wersja_MRiRW!H48)-100</f>
        <v>#DIV/0!</v>
      </c>
      <c r="J48" s="110"/>
      <c r="K48" s="128" t="e">
        <f>((Arkusz3!J48*100)/Wersja_MRiRW!J48)-100</f>
        <v>#DIV/0!</v>
      </c>
      <c r="L48" s="146"/>
      <c r="M48" s="128" t="e">
        <f>((Arkusz3!L48*100)/Wersja_MRiRW!L48)-100</f>
        <v>#DIV/0!</v>
      </c>
      <c r="N48" s="20"/>
      <c r="O48" s="128" t="e">
        <f>((Arkusz3!N48*100)/Wersja_MRiRW!N48)-100</f>
        <v>#DIV/0!</v>
      </c>
      <c r="P48" s="20"/>
      <c r="Q48" s="128" t="e">
        <f>((Arkusz3!P48*100)/Wersja_MRiRW!P48)-100</f>
        <v>#DIV/0!</v>
      </c>
    </row>
    <row r="49" spans="1:17" ht="39" customHeight="1" thickBot="1">
      <c r="A49" s="89" t="s">
        <v>72</v>
      </c>
      <c r="B49" s="21"/>
      <c r="C49" s="128" t="e">
        <f>((Arkusz3!B49*100)/Wersja_MRiRW!B49)-100</f>
        <v>#DIV/0!</v>
      </c>
      <c r="D49" s="25"/>
      <c r="E49" s="128" t="e">
        <f>((Arkusz3!D49*100)/Wersja_MRiRW!D49)-100</f>
        <v>#DIV/0!</v>
      </c>
      <c r="F49" s="25"/>
      <c r="G49" s="128" t="e">
        <f>((Arkusz3!F49*100)/Wersja_MRiRW!F49)-100</f>
        <v>#DIV/0!</v>
      </c>
      <c r="H49" s="20"/>
      <c r="I49" s="128" t="e">
        <f>((Arkusz3!H49*100)/Wersja_MRiRW!H49)-100</f>
        <v>#DIV/0!</v>
      </c>
      <c r="J49" s="110"/>
      <c r="K49" s="128" t="e">
        <f>((Arkusz3!J49*100)/Wersja_MRiRW!J49)-100</f>
        <v>#DIV/0!</v>
      </c>
      <c r="L49" s="146"/>
      <c r="M49" s="128" t="e">
        <f>((Arkusz3!L49*100)/Wersja_MRiRW!L49)-100</f>
        <v>#DIV/0!</v>
      </c>
      <c r="N49" s="20"/>
      <c r="O49" s="128" t="e">
        <f>((Arkusz3!N49*100)/Wersja_MRiRW!N49)-100</f>
        <v>#DIV/0!</v>
      </c>
      <c r="P49" s="20"/>
      <c r="Q49" s="128" t="e">
        <f>((Arkusz3!P49*100)/Wersja_MRiRW!P49)-100</f>
        <v>#DIV/0!</v>
      </c>
    </row>
    <row r="50" spans="1:17" ht="39" customHeight="1" thickBot="1">
      <c r="A50" s="55" t="s">
        <v>56</v>
      </c>
      <c r="B50" s="148"/>
      <c r="C50" s="128" t="e">
        <f>((Arkusz3!B50*100)/Wersja_MRiRW!B50)-100</f>
        <v>#DIV/0!</v>
      </c>
      <c r="D50" s="116"/>
      <c r="E50" s="128" t="e">
        <f>((Arkusz3!D50*100)/Wersja_MRiRW!D50)-100</f>
        <v>#DIV/0!</v>
      </c>
      <c r="F50" s="121"/>
      <c r="G50" s="128" t="e">
        <f>((Arkusz3!F50*100)/Wersja_MRiRW!F50)-100</f>
        <v>#DIV/0!</v>
      </c>
      <c r="H50" s="116"/>
      <c r="I50" s="128" t="e">
        <f>((Arkusz3!H50*100)/Wersja_MRiRW!H50)-100</f>
        <v>#DIV/0!</v>
      </c>
      <c r="J50" s="110">
        <v>0.85</v>
      </c>
      <c r="K50" s="128">
        <f>((Arkusz3!J50*100)/Wersja_MRiRW!J50)-100</f>
        <v>0</v>
      </c>
      <c r="L50" s="121"/>
      <c r="M50" s="128" t="e">
        <f>((Arkusz3!L50*100)/Wersja_MRiRW!L50)-100</f>
        <v>#DIV/0!</v>
      </c>
      <c r="N50" s="125"/>
      <c r="O50" s="128" t="e">
        <f>((Arkusz3!N50*100)/Wersja_MRiRW!N50)-100</f>
        <v>#DIV/0!</v>
      </c>
      <c r="P50" s="124">
        <v>1.5</v>
      </c>
      <c r="Q50" s="128">
        <f>((Arkusz3!P50*100)/Wersja_MRiRW!P50)-100</f>
        <v>0</v>
      </c>
    </row>
    <row r="51" spans="1:17" ht="39" customHeight="1" thickBot="1">
      <c r="A51" s="49" t="s">
        <v>82</v>
      </c>
      <c r="B51" s="125"/>
      <c r="C51" s="128" t="e">
        <f>((Arkusz3!B51*100)/Wersja_MRiRW!B51)-100</f>
        <v>#DIV/0!</v>
      </c>
      <c r="D51" s="127"/>
      <c r="E51" s="128" t="e">
        <f>((Arkusz3!D51*100)/Wersja_MRiRW!D51)-100</f>
        <v>#DIV/0!</v>
      </c>
      <c r="F51" s="121"/>
      <c r="G51" s="128" t="e">
        <f>((Arkusz3!F51*100)/Wersja_MRiRW!F51)-100</f>
        <v>#DIV/0!</v>
      </c>
      <c r="H51" s="116"/>
      <c r="I51" s="128" t="e">
        <f>((Arkusz3!H51*100)/Wersja_MRiRW!H51)-100</f>
        <v>#DIV/0!</v>
      </c>
      <c r="J51" s="25">
        <v>1.6</v>
      </c>
      <c r="K51" s="128">
        <f>((Arkusz3!J51*100)/Wersja_MRiRW!J51)-100</f>
        <v>0</v>
      </c>
      <c r="L51" s="123"/>
      <c r="M51" s="128" t="e">
        <f>((Arkusz3!L51*100)/Wersja_MRiRW!L51)-100</f>
        <v>#DIV/0!</v>
      </c>
      <c r="N51" s="119"/>
      <c r="O51" s="128" t="e">
        <f>((Arkusz3!N51*100)/Wersja_MRiRW!N51)-100</f>
        <v>#DIV/0!</v>
      </c>
      <c r="P51" s="118"/>
      <c r="Q51" s="128" t="e">
        <f>((Arkusz3!P51*100)/Wersja_MRiRW!P51)-100</f>
        <v>#DIV/0!</v>
      </c>
    </row>
    <row r="52" spans="1:17" ht="39" customHeight="1">
      <c r="A52" s="36" t="s">
        <v>77</v>
      </c>
      <c r="B52" s="125"/>
      <c r="C52" s="128" t="e">
        <f>((Arkusz3!B52*100)/Wersja_MRiRW!B52)-100</f>
        <v>#DIV/0!</v>
      </c>
      <c r="D52" s="127"/>
      <c r="E52" s="128" t="e">
        <f>((Arkusz3!D52*100)/Wersja_MRiRW!D52)-100</f>
        <v>#DIV/0!</v>
      </c>
      <c r="F52" s="121"/>
      <c r="G52" s="128" t="e">
        <f>((Arkusz3!F52*100)/Wersja_MRiRW!F52)-100</f>
        <v>#DIV/0!</v>
      </c>
      <c r="H52" s="116"/>
      <c r="I52" s="128" t="e">
        <f>((Arkusz3!H52*100)/Wersja_MRiRW!H52)-100</f>
        <v>#DIV/0!</v>
      </c>
      <c r="J52" s="25"/>
      <c r="K52" s="128" t="e">
        <f>((Arkusz3!J52*100)/Wersja_MRiRW!J52)-100</f>
        <v>#DIV/0!</v>
      </c>
      <c r="L52" s="123"/>
      <c r="M52" s="128" t="e">
        <f>((Arkusz3!L52*100)/Wersja_MRiRW!L52)-100</f>
        <v>#DIV/0!</v>
      </c>
      <c r="N52" s="119"/>
      <c r="O52" s="128" t="e">
        <f>((Arkusz3!N52*100)/Wersja_MRiRW!N52)-100</f>
        <v>#DIV/0!</v>
      </c>
      <c r="P52" s="118"/>
      <c r="Q52" s="128" t="e">
        <f>((Arkusz3!P52*100)/Wersja_MRiRW!P52)-100</f>
        <v>#DIV/0!</v>
      </c>
    </row>
    <row r="53" spans="1:17" ht="39" customHeight="1">
      <c r="A53" s="75" t="s">
        <v>67</v>
      </c>
      <c r="B53" s="125"/>
      <c r="C53" s="128" t="e">
        <f>((Arkusz3!B53*100)/Wersja_MRiRW!B53)-100</f>
        <v>#DIV/0!</v>
      </c>
      <c r="D53" s="127"/>
      <c r="E53" s="128" t="e">
        <f>((Arkusz3!D53*100)/Wersja_MRiRW!D53)-100</f>
        <v>#DIV/0!</v>
      </c>
      <c r="F53" s="121"/>
      <c r="G53" s="128" t="e">
        <f>((Arkusz3!F53*100)/Wersja_MRiRW!F53)-100</f>
        <v>#DIV/0!</v>
      </c>
      <c r="H53" s="116"/>
      <c r="I53" s="128" t="e">
        <f>((Arkusz3!H53*100)/Wersja_MRiRW!H53)-100</f>
        <v>#DIV/0!</v>
      </c>
      <c r="J53" s="25"/>
      <c r="K53" s="128" t="e">
        <f>((Arkusz3!J53*100)/Wersja_MRiRW!J53)-100</f>
        <v>#DIV/0!</v>
      </c>
      <c r="L53" s="123"/>
      <c r="M53" s="128" t="e">
        <f>((Arkusz3!L53*100)/Wersja_MRiRW!L53)-100</f>
        <v>#DIV/0!</v>
      </c>
      <c r="N53" s="119"/>
      <c r="O53" s="128" t="e">
        <f>((Arkusz3!N53*100)/Wersja_MRiRW!N53)-100</f>
        <v>#DIV/0!</v>
      </c>
      <c r="P53" s="118"/>
      <c r="Q53" s="128" t="e">
        <f>((Arkusz3!P53*100)/Wersja_MRiRW!P53)-100</f>
        <v>#DIV/0!</v>
      </c>
    </row>
    <row r="54" spans="1:17" ht="39" customHeight="1" thickBot="1">
      <c r="A54" s="103" t="s">
        <v>48</v>
      </c>
      <c r="B54" s="21"/>
      <c r="C54" s="128" t="e">
        <f>((Arkusz3!B54*100)/Wersja_MRiRW!B54)-100</f>
        <v>#DIV/0!</v>
      </c>
      <c r="D54" s="25"/>
      <c r="E54" s="128" t="e">
        <f>((Arkusz3!D54*100)/Wersja_MRiRW!D54)-100</f>
        <v>#DIV/0!</v>
      </c>
      <c r="F54" s="25"/>
      <c r="G54" s="128" t="e">
        <f>((Arkusz3!F54*100)/Wersja_MRiRW!F54)-100</f>
        <v>#DIV/0!</v>
      </c>
      <c r="H54" s="20"/>
      <c r="I54" s="128" t="e">
        <f>((Arkusz3!H54*100)/Wersja_MRiRW!H54)-100</f>
        <v>#DIV/0!</v>
      </c>
      <c r="J54" s="110">
        <v>1.8</v>
      </c>
      <c r="K54" s="128">
        <f>((Arkusz3!J54*100)/Wersja_MRiRW!J54)-100</f>
        <v>0</v>
      </c>
      <c r="L54" s="20"/>
      <c r="M54" s="128" t="e">
        <f>((Arkusz3!L54*100)/Wersja_MRiRW!L54)-100</f>
        <v>#DIV/0!</v>
      </c>
      <c r="N54" s="20"/>
      <c r="O54" s="128" t="e">
        <f>((Arkusz3!N54*100)/Wersja_MRiRW!N54)-100</f>
        <v>#DIV/0!</v>
      </c>
      <c r="P54" s="20"/>
      <c r="Q54" s="128" t="e">
        <f>((Arkusz3!P54*100)/Wersja_MRiRW!P54)-100</f>
        <v>#DIV/0!</v>
      </c>
    </row>
    <row r="55" spans="1:17" ht="39" customHeight="1" thickBot="1">
      <c r="A55" s="80" t="s">
        <v>50</v>
      </c>
      <c r="B55" s="21"/>
      <c r="C55" s="128" t="e">
        <f>((Arkusz3!B55*100)/Wersja_MRiRW!B55)-100</f>
        <v>#DIV/0!</v>
      </c>
      <c r="D55" s="25"/>
      <c r="E55" s="128" t="e">
        <f>((Arkusz3!D55*100)/Wersja_MRiRW!D55)-100</f>
        <v>#DIV/0!</v>
      </c>
      <c r="F55" s="25"/>
      <c r="G55" s="128" t="e">
        <f>((Arkusz3!F55*100)/Wersja_MRiRW!F55)-100</f>
        <v>#DIV/0!</v>
      </c>
      <c r="H55" s="20"/>
      <c r="I55" s="128" t="e">
        <f>((Arkusz3!H55*100)/Wersja_MRiRW!H55)-100</f>
        <v>#DIV/0!</v>
      </c>
      <c r="J55" s="110"/>
      <c r="K55" s="128" t="e">
        <f>((Arkusz3!J55*100)/Wersja_MRiRW!J55)-100</f>
        <v>#DIV/0!</v>
      </c>
      <c r="L55" s="20"/>
      <c r="M55" s="128" t="e">
        <f>((Arkusz3!L55*100)/Wersja_MRiRW!L55)-100</f>
        <v>#DIV/0!</v>
      </c>
      <c r="N55" s="20"/>
      <c r="O55" s="128" t="e">
        <f>((Arkusz3!N55*100)/Wersja_MRiRW!N55)-100</f>
        <v>#DIV/0!</v>
      </c>
      <c r="P55" s="20">
        <v>3</v>
      </c>
      <c r="Q55" s="128">
        <f>((Arkusz3!P55*100)/Wersja_MRiRW!P55)-100</f>
        <v>0</v>
      </c>
    </row>
    <row r="56" spans="1:17" ht="39" customHeight="1" thickBot="1">
      <c r="A56" s="55" t="s">
        <v>81</v>
      </c>
      <c r="B56" s="125"/>
      <c r="C56" s="128" t="e">
        <f>((Arkusz3!B56*100)/Wersja_MRiRW!B56)-100</f>
        <v>#DIV/0!</v>
      </c>
      <c r="D56" s="116"/>
      <c r="E56" s="128" t="e">
        <f>((Arkusz3!D56*100)/Wersja_MRiRW!D56)-100</f>
        <v>#DIV/0!</v>
      </c>
      <c r="F56" s="116"/>
      <c r="G56" s="128" t="e">
        <f>((Arkusz3!F56*100)/Wersja_MRiRW!F56)-100</f>
        <v>#DIV/0!</v>
      </c>
      <c r="H56" s="116"/>
      <c r="I56" s="128" t="e">
        <f>((Arkusz3!H56*100)/Wersja_MRiRW!H56)-100</f>
        <v>#DIV/0!</v>
      </c>
      <c r="J56" s="25">
        <v>0.96</v>
      </c>
      <c r="K56" s="128">
        <f>((Arkusz3!J56*100)/Wersja_MRiRW!J56)-100</f>
        <v>0</v>
      </c>
      <c r="L56" s="118"/>
      <c r="M56" s="128" t="e">
        <f>((Arkusz3!L56*100)/Wersja_MRiRW!L56)-100</f>
        <v>#DIV/0!</v>
      </c>
      <c r="N56" s="126"/>
      <c r="O56" s="128" t="e">
        <f>((Arkusz3!N56*100)/Wersja_MRiRW!N56)-100</f>
        <v>#DIV/0!</v>
      </c>
      <c r="P56" s="119">
        <v>1</v>
      </c>
      <c r="Q56" s="128">
        <f>((Arkusz3!P56*100)/Wersja_MRiRW!P56)-100</f>
        <v>0</v>
      </c>
    </row>
    <row r="57" spans="1:17" ht="39" customHeight="1" thickBot="1">
      <c r="A57" s="104" t="s">
        <v>83</v>
      </c>
      <c r="B57" s="21"/>
      <c r="C57" s="128" t="e">
        <f>((Arkusz3!B57*100)/Wersja_MRiRW!B57)-100</f>
        <v>#DIV/0!</v>
      </c>
      <c r="D57" s="20"/>
      <c r="E57" s="128" t="e">
        <f>((Arkusz3!D57*100)/Wersja_MRiRW!D57)-100</f>
        <v>#DIV/0!</v>
      </c>
      <c r="F57" s="25"/>
      <c r="G57" s="128" t="e">
        <f>((Arkusz3!F57*100)/Wersja_MRiRW!F57)-100</f>
        <v>#DIV/0!</v>
      </c>
      <c r="H57" s="20"/>
      <c r="I57" s="128" t="e">
        <f>((Arkusz3!H57*100)/Wersja_MRiRW!H57)-100</f>
        <v>#DIV/0!</v>
      </c>
      <c r="J57" s="110">
        <v>1</v>
      </c>
      <c r="K57" s="128">
        <f>((Arkusz3!J57*100)/Wersja_MRiRW!J57)-100</f>
        <v>0</v>
      </c>
      <c r="L57" s="25"/>
      <c r="M57" s="128" t="e">
        <f>((Arkusz3!L57*100)/Wersja_MRiRW!L57)-100</f>
        <v>#DIV/0!</v>
      </c>
      <c r="N57" s="25"/>
      <c r="O57" s="128" t="e">
        <f>((Arkusz3!N57*100)/Wersja_MRiRW!N57)-100</f>
        <v>#DIV/0!</v>
      </c>
      <c r="P57" s="54"/>
      <c r="Q57" s="128" t="e">
        <f>((Arkusz3!P57*100)/Wersja_MRiRW!P57)-100</f>
        <v>#DIV/0!</v>
      </c>
    </row>
    <row r="58" spans="1:17" ht="39" customHeight="1" thickBot="1">
      <c r="A58" s="55" t="s">
        <v>52</v>
      </c>
      <c r="B58" s="125"/>
      <c r="C58" s="128" t="e">
        <f>((Arkusz3!B58*100)/Wersja_MRiRW!B58)-100</f>
        <v>#DIV/0!</v>
      </c>
      <c r="D58" s="116"/>
      <c r="E58" s="128" t="e">
        <f>((Arkusz3!D58*100)/Wersja_MRiRW!D58)-100</f>
        <v>#DIV/0!</v>
      </c>
      <c r="F58" s="116"/>
      <c r="G58" s="128" t="e">
        <f>((Arkusz3!F58*100)/Wersja_MRiRW!F58)-100</f>
        <v>#DIV/0!</v>
      </c>
      <c r="H58" s="116"/>
      <c r="I58" s="128" t="e">
        <f>((Arkusz3!H58*100)/Wersja_MRiRW!H58)-100</f>
        <v>#DIV/0!</v>
      </c>
      <c r="J58" s="25">
        <v>0.67</v>
      </c>
      <c r="K58" s="128">
        <f>((Arkusz3!J58*100)/Wersja_MRiRW!J58)-100</f>
        <v>0</v>
      </c>
      <c r="L58" s="118"/>
      <c r="M58" s="128" t="e">
        <f>((Arkusz3!L58*100)/Wersja_MRiRW!L58)-100</f>
        <v>#DIV/0!</v>
      </c>
      <c r="N58" s="119"/>
      <c r="O58" s="128" t="e">
        <f>((Arkusz3!N58*100)/Wersja_MRiRW!N58)-100</f>
        <v>#DIV/0!</v>
      </c>
      <c r="P58" s="119">
        <v>0.7</v>
      </c>
      <c r="Q58" s="128">
        <f>((Arkusz3!P58*100)/Wersja_MRiRW!P58)-100</f>
        <v>0</v>
      </c>
    </row>
    <row r="59" spans="1:17" ht="39" customHeight="1" thickBot="1">
      <c r="A59" s="55" t="s">
        <v>54</v>
      </c>
      <c r="B59" s="121"/>
      <c r="C59" s="128" t="e">
        <f>((Arkusz3!B59*100)/Wersja_MRiRW!B59)-100</f>
        <v>#DIV/0!</v>
      </c>
      <c r="D59" s="116"/>
      <c r="E59" s="128" t="e">
        <f>((Arkusz3!D59*100)/Wersja_MRiRW!D59)-100</f>
        <v>#DIV/0!</v>
      </c>
      <c r="F59" s="116"/>
      <c r="G59" s="128" t="e">
        <f>((Arkusz3!F59*100)/Wersja_MRiRW!F59)-100</f>
        <v>#DIV/0!</v>
      </c>
      <c r="H59" s="116"/>
      <c r="I59" s="128" t="e">
        <f>((Arkusz3!H59*100)/Wersja_MRiRW!H59)-100</f>
        <v>#DIV/0!</v>
      </c>
      <c r="J59" s="25"/>
      <c r="K59" s="128" t="e">
        <f>((Arkusz3!J59*100)/Wersja_MRiRW!J59)-100</f>
        <v>#DIV/0!</v>
      </c>
      <c r="L59" s="118"/>
      <c r="M59" s="128" t="e">
        <f>((Arkusz3!L59*100)/Wersja_MRiRW!L59)-100</f>
        <v>#DIV/0!</v>
      </c>
      <c r="N59" s="197"/>
      <c r="O59" s="128" t="e">
        <f>((Arkusz3!N59*100)/Wersja_MRiRW!N59)-100</f>
        <v>#DIV/0!</v>
      </c>
      <c r="P59" s="119">
        <v>0.4</v>
      </c>
      <c r="Q59" s="128">
        <f>((Arkusz3!P59*100)/Wersja_MRiRW!P59)-100</f>
        <v>0</v>
      </c>
    </row>
    <row r="60" spans="1:17" ht="39" customHeight="1" thickBot="1">
      <c r="A60" s="55" t="s">
        <v>53</v>
      </c>
      <c r="B60" s="121"/>
      <c r="C60" s="128" t="e">
        <f>((Arkusz3!B60*100)/Wersja_MRiRW!B60)-100</f>
        <v>#DIV/0!</v>
      </c>
      <c r="D60" s="116"/>
      <c r="E60" s="128" t="e">
        <f>((Arkusz3!D60*100)/Wersja_MRiRW!D60)-100</f>
        <v>#DIV/0!</v>
      </c>
      <c r="F60" s="116"/>
      <c r="G60" s="128" t="e">
        <f>((Arkusz3!F60*100)/Wersja_MRiRW!F60)-100</f>
        <v>#DIV/0!</v>
      </c>
      <c r="H60" s="116"/>
      <c r="I60" s="128" t="e">
        <f>((Arkusz3!H60*100)/Wersja_MRiRW!H60)-100</f>
        <v>#DIV/0!</v>
      </c>
      <c r="J60" s="25"/>
      <c r="K60" s="128" t="e">
        <f>((Arkusz3!J60*100)/Wersja_MRiRW!J60)-100</f>
        <v>#DIV/0!</v>
      </c>
      <c r="L60" s="118"/>
      <c r="M60" s="128" t="e">
        <f>((Arkusz3!L60*100)/Wersja_MRiRW!L60)-100</f>
        <v>#DIV/0!</v>
      </c>
      <c r="N60" s="196"/>
      <c r="O60" s="128" t="e">
        <f>((Arkusz3!N60*100)/Wersja_MRiRW!N60)-100</f>
        <v>#DIV/0!</v>
      </c>
      <c r="P60" s="119">
        <v>0.5</v>
      </c>
      <c r="Q60" s="128">
        <f>((Arkusz3!P60*100)/Wersja_MRiRW!P60)-100</f>
        <v>0</v>
      </c>
    </row>
    <row r="61" spans="1:17" ht="39" customHeight="1" thickBot="1">
      <c r="A61" s="81" t="s">
        <v>4</v>
      </c>
      <c r="B61" s="21"/>
      <c r="C61" s="128" t="e">
        <f>((Arkusz3!B61*100)/Wersja_MRiRW!B61)-100</f>
        <v>#DIV/0!</v>
      </c>
      <c r="D61" s="20"/>
      <c r="E61" s="128" t="e">
        <f>((Arkusz3!D61*100)/Wersja_MRiRW!D61)-100</f>
        <v>#DIV/0!</v>
      </c>
      <c r="F61" s="25"/>
      <c r="G61" s="128" t="e">
        <f>((Arkusz3!F61*100)/Wersja_MRiRW!F61)-100</f>
        <v>#DIV/0!</v>
      </c>
      <c r="H61" s="20"/>
      <c r="I61" s="128" t="e">
        <f>((Arkusz3!H61*100)/Wersja_MRiRW!H61)-100</f>
        <v>#DIV/0!</v>
      </c>
      <c r="J61" s="110"/>
      <c r="K61" s="128" t="e">
        <f>((Arkusz3!J61*100)/Wersja_MRiRW!J61)-100</f>
        <v>#DIV/0!</v>
      </c>
      <c r="L61" s="25">
        <v>3.68</v>
      </c>
      <c r="M61" s="128">
        <f>((Arkusz3!L61*100)/Wersja_MRiRW!L61)-100</f>
        <v>0</v>
      </c>
      <c r="N61" s="25"/>
      <c r="O61" s="128" t="e">
        <f>((Arkusz3!N61*100)/Wersja_MRiRW!N61)-100</f>
        <v>#DIV/0!</v>
      </c>
      <c r="P61" s="54"/>
      <c r="Q61" s="128" t="e">
        <f>((Arkusz3!P61*100)/Wersja_MRiRW!P61)-100</f>
        <v>#DIV/0!</v>
      </c>
    </row>
    <row r="62" spans="1:18" ht="39" customHeight="1" thickBot="1">
      <c r="A62" s="106" t="s">
        <v>71</v>
      </c>
      <c r="B62" s="149"/>
      <c r="C62" s="128" t="e">
        <f>((Arkusz3!B62*100)/Wersja_MRiRW!B62)-100</f>
        <v>#DIV/0!</v>
      </c>
      <c r="D62" s="116"/>
      <c r="E62" s="128" t="e">
        <f>((Arkusz3!D62*100)/Wersja_MRiRW!D62)-100</f>
        <v>#DIV/0!</v>
      </c>
      <c r="F62" s="116"/>
      <c r="G62" s="128" t="e">
        <f>((Arkusz3!F62*100)/Wersja_MRiRW!F62)-100</f>
        <v>#DIV/0!</v>
      </c>
      <c r="H62" s="116"/>
      <c r="I62" s="128" t="e">
        <f>((Arkusz3!H62*100)/Wersja_MRiRW!H62)-100</f>
        <v>#DIV/0!</v>
      </c>
      <c r="J62" s="25"/>
      <c r="K62" s="128" t="e">
        <f>((Arkusz3!J62*100)/Wersja_MRiRW!J62)-100</f>
        <v>#DIV/0!</v>
      </c>
      <c r="L62" s="118"/>
      <c r="M62" s="128" t="e">
        <f>((Arkusz3!L62*100)/Wersja_MRiRW!L62)-100</f>
        <v>#DIV/0!</v>
      </c>
      <c r="N62" s="119"/>
      <c r="O62" s="128" t="e">
        <f>((Arkusz3!N62*100)/Wersja_MRiRW!N62)-100</f>
        <v>#DIV/0!</v>
      </c>
      <c r="P62" s="119"/>
      <c r="Q62" s="142" t="e">
        <f>((Arkusz3!P62*100)/Wersja_MRiRW!P62)-100</f>
        <v>#DIV/0!</v>
      </c>
      <c r="R62" s="101"/>
    </row>
    <row r="63" spans="1:17" ht="39" customHeight="1" thickBot="1">
      <c r="A63" s="105" t="s">
        <v>89</v>
      </c>
      <c r="B63" s="116"/>
      <c r="C63" s="128" t="e">
        <f>((Arkusz3!B63*100)/Wersja_MRiRW!B63)-100</f>
        <v>#DIV/0!</v>
      </c>
      <c r="D63" s="116"/>
      <c r="E63" s="128" t="e">
        <f>((Arkusz3!D63*100)/Wersja_MRiRW!D63)-100</f>
        <v>#DIV/0!</v>
      </c>
      <c r="F63" s="116"/>
      <c r="G63" s="128" t="e">
        <f>((Arkusz3!F63*100)/Wersja_MRiRW!F63)-100</f>
        <v>#DIV/0!</v>
      </c>
      <c r="H63" s="116"/>
      <c r="I63" s="128" t="e">
        <f>((Arkusz3!H63*100)/Wersja_MRiRW!H63)-100</f>
        <v>#DIV/0!</v>
      </c>
      <c r="J63" s="25">
        <v>6</v>
      </c>
      <c r="K63" s="128">
        <f>((Arkusz3!J63*100)/Wersja_MRiRW!J63)-100</f>
        <v>0</v>
      </c>
      <c r="L63" s="118"/>
      <c r="M63" s="128" t="e">
        <f>((Arkusz3!L63*100)/Wersja_MRiRW!L63)-100</f>
        <v>#DIV/0!</v>
      </c>
      <c r="N63" s="119"/>
      <c r="O63" s="128" t="e">
        <f>((Arkusz3!N63*100)/Wersja_MRiRW!N63)-100</f>
        <v>#DIV/0!</v>
      </c>
      <c r="P63" s="119"/>
      <c r="Q63" s="128" t="e">
        <f>((Arkusz3!P63*100)/Wersja_MRiRW!P63)-100</f>
        <v>#DIV/0!</v>
      </c>
    </row>
    <row r="64" spans="1:17" ht="39" customHeight="1" thickBot="1">
      <c r="A64" s="58" t="s">
        <v>13</v>
      </c>
      <c r="B64" s="150"/>
      <c r="C64" s="151" t="e">
        <f>((Arkusz3!B64*100)/Wersja_MRiRW!B64)-100</f>
        <v>#DIV/0!</v>
      </c>
      <c r="D64" s="152"/>
      <c r="E64" s="151" t="e">
        <f>((Arkusz3!D64*100)/Wersja_MRiRW!D64)-100</f>
        <v>#DIV/0!</v>
      </c>
      <c r="F64" s="152"/>
      <c r="G64" s="151" t="e">
        <f>((Arkusz3!F64*100)/Wersja_MRiRW!F64)-100</f>
        <v>#DIV/0!</v>
      </c>
      <c r="H64" s="152"/>
      <c r="I64" s="151" t="e">
        <f>((Arkusz3!H64*100)/Wersja_MRiRW!H64)-100</f>
        <v>#DIV/0!</v>
      </c>
      <c r="J64" s="134"/>
      <c r="K64" s="151" t="e">
        <f>((Arkusz3!J64*100)/Wersja_MRiRW!J64)-100</f>
        <v>#DIV/0!</v>
      </c>
      <c r="L64" s="153">
        <v>3</v>
      </c>
      <c r="M64" s="151">
        <f>((Arkusz3!L64*100)/Wersja_MRiRW!L64)-100</f>
        <v>0</v>
      </c>
      <c r="N64" s="154"/>
      <c r="O64" s="151" t="e">
        <f>((Arkusz3!N64*100)/Wersja_MRiRW!N64)-100</f>
        <v>#DIV/0!</v>
      </c>
      <c r="P64" s="154"/>
      <c r="Q64" s="151" t="e">
        <f>((Arkusz3!P64*100)/Wersja_MRiRW!P64)-100</f>
        <v>#DIV/0!</v>
      </c>
    </row>
    <row r="65" spans="1:17" ht="26.25" customHeight="1" thickBot="1">
      <c r="A65" s="82" t="s">
        <v>5</v>
      </c>
      <c r="B65" s="233" t="s">
        <v>6</v>
      </c>
      <c r="C65" s="202"/>
      <c r="D65" s="202" t="s">
        <v>7</v>
      </c>
      <c r="E65" s="234"/>
      <c r="F65" s="234" t="s">
        <v>8</v>
      </c>
      <c r="G65" s="234"/>
      <c r="H65" s="202" t="s">
        <v>14</v>
      </c>
      <c r="I65" s="202"/>
      <c r="J65" s="202" t="s">
        <v>9</v>
      </c>
      <c r="K65" s="202"/>
      <c r="L65" s="202" t="s">
        <v>10</v>
      </c>
      <c r="M65" s="202"/>
      <c r="N65" s="230" t="s">
        <v>47</v>
      </c>
      <c r="O65" s="231"/>
      <c r="P65" s="230" t="s">
        <v>45</v>
      </c>
      <c r="Q65" s="231"/>
    </row>
    <row r="66" spans="1:17" ht="39" customHeight="1">
      <c r="A66" s="62"/>
      <c r="B66" s="63"/>
      <c r="C66" s="61"/>
      <c r="D66" s="64"/>
      <c r="E66" s="61"/>
      <c r="F66" s="64"/>
      <c r="G66" s="61"/>
      <c r="H66" s="64"/>
      <c r="I66" s="61"/>
      <c r="J66" s="65"/>
      <c r="K66" s="61"/>
      <c r="L66" s="61"/>
      <c r="M66" s="61"/>
      <c r="N66" s="61"/>
      <c r="O66" s="61"/>
      <c r="P66" s="61"/>
      <c r="Q66" s="199"/>
    </row>
    <row r="67" spans="2:17" ht="12.75">
      <c r="B67" s="66"/>
      <c r="C67" s="209" t="s">
        <v>61</v>
      </c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Q67" s="97"/>
    </row>
    <row r="68" spans="2:13" ht="12.75">
      <c r="B68" s="5"/>
      <c r="C68" s="209" t="s">
        <v>60</v>
      </c>
      <c r="D68" s="232"/>
      <c r="E68" s="232"/>
      <c r="F68" s="232"/>
      <c r="G68" s="232"/>
      <c r="H68" s="232"/>
      <c r="I68" s="232"/>
      <c r="J68" s="232"/>
      <c r="K68" s="232"/>
      <c r="L68" s="232"/>
      <c r="M68" s="232"/>
    </row>
    <row r="69" spans="2:17" ht="12.75">
      <c r="B69" s="7"/>
      <c r="C69" s="209" t="s">
        <v>63</v>
      </c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</row>
    <row r="70" spans="2:13" ht="12.75">
      <c r="B70" s="16"/>
      <c r="C70" s="209" t="s">
        <v>59</v>
      </c>
      <c r="D70" s="232"/>
      <c r="E70" s="232"/>
      <c r="F70" s="232"/>
      <c r="G70" s="232"/>
      <c r="H70" s="232"/>
      <c r="I70" s="232"/>
      <c r="J70" s="232"/>
      <c r="K70" s="232"/>
      <c r="L70" s="232"/>
      <c r="M70" s="232"/>
    </row>
    <row r="71" ht="12.75">
      <c r="E71" s="1"/>
    </row>
  </sheetData>
  <mergeCells count="29">
    <mergeCell ref="B1:Q1"/>
    <mergeCell ref="B2:Q2"/>
    <mergeCell ref="B3:Q3"/>
    <mergeCell ref="B4:Q4"/>
    <mergeCell ref="B5:Q5"/>
    <mergeCell ref="B6:Q6"/>
    <mergeCell ref="A7:Q7"/>
    <mergeCell ref="A8:Q8"/>
    <mergeCell ref="B9:C9"/>
    <mergeCell ref="D9:E9"/>
    <mergeCell ref="F9:G9"/>
    <mergeCell ref="H9:I9"/>
    <mergeCell ref="J9:K9"/>
    <mergeCell ref="L9:M9"/>
    <mergeCell ref="N9:O9"/>
    <mergeCell ref="P9:Q9"/>
    <mergeCell ref="A10:O10"/>
    <mergeCell ref="C67:M67"/>
    <mergeCell ref="C68:M68"/>
    <mergeCell ref="N65:O65"/>
    <mergeCell ref="P65:Q65"/>
    <mergeCell ref="C70:M70"/>
    <mergeCell ref="B65:C65"/>
    <mergeCell ref="D65:E65"/>
    <mergeCell ref="F65:G65"/>
    <mergeCell ref="H65:I65"/>
    <mergeCell ref="J65:K65"/>
    <mergeCell ref="L65:M65"/>
    <mergeCell ref="C69:Q69"/>
  </mergeCells>
  <conditionalFormatting sqref="E66 G66 I66 K66 M66 O66 Q66 C66 M12:M64 K12:K64 O12:O64 Q12:Q64 E12:E64 G12:G64 I12:I64 C12:C64">
    <cfRule type="cellIs" priority="1" dxfId="0" operator="equal" stopIfTrue="1">
      <formula>0</formula>
    </cfRule>
    <cfRule type="cellIs" priority="2" dxfId="1" operator="greaterThan" stopIfTrue="1">
      <formula>0</formula>
    </cfRule>
    <cfRule type="cellIs" priority="3" dxfId="2" operator="lessThan" stopIfTrue="1">
      <formula>0</formula>
    </cfRule>
  </conditionalFormatting>
  <conditionalFormatting sqref="F12:F18 P12:P64 B12:B64 J12:J64 F21:F64 N12:N64 L12:L64 D12:D64 H14 H16 H20:H21 H23:H64">
    <cfRule type="cellIs" priority="4" dxfId="3" operator="greaterThan" stopIfTrue="1">
      <formula>0</formula>
    </cfRule>
  </conditionalFormatting>
  <conditionalFormatting sqref="L66">
    <cfRule type="cellIs" priority="5" dxfId="4" operator="equal" stopIfTrue="1">
      <formula>"bn"</formula>
    </cfRule>
    <cfRule type="cellIs" priority="6" dxfId="5" operator="equal" stopIfTrue="1">
      <formula>"bz"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8"/>
  <sheetViews>
    <sheetView tabSelected="1" zoomScale="75" zoomScaleNormal="75" zoomScaleSheetLayoutView="50" workbookViewId="0" topLeftCell="A34">
      <selection activeCell="S42" sqref="S42"/>
    </sheetView>
  </sheetViews>
  <sheetFormatPr defaultColWidth="9.140625" defaultRowHeight="12.75"/>
  <cols>
    <col min="1" max="1" width="30.28125" style="0" customWidth="1"/>
    <col min="2" max="4" width="7.28125" style="0" customWidth="1"/>
    <col min="5" max="5" width="7.28125" style="1" customWidth="1"/>
    <col min="6" max="14" width="7.28125" style="0" customWidth="1"/>
    <col min="15" max="15" width="7.140625" style="0" customWidth="1"/>
    <col min="16" max="17" width="7.28125" style="0" customWidth="1"/>
  </cols>
  <sheetData>
    <row r="1" spans="1:30" ht="51.75" customHeight="1">
      <c r="A1" s="92" t="s">
        <v>97</v>
      </c>
      <c r="B1" s="222" t="s">
        <v>38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4"/>
      <c r="S1" s="42"/>
      <c r="T1" s="42"/>
      <c r="U1" s="42"/>
      <c r="V1" s="42"/>
      <c r="W1" s="42"/>
      <c r="X1" s="38"/>
      <c r="Y1" s="42"/>
      <c r="Z1" s="42"/>
      <c r="AA1" s="42"/>
      <c r="AB1" s="42"/>
      <c r="AC1" s="211"/>
      <c r="AD1" s="212"/>
    </row>
    <row r="2" spans="1:30" ht="37.5" customHeight="1">
      <c r="A2" s="93" t="s">
        <v>98</v>
      </c>
      <c r="B2" s="225" t="s">
        <v>2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26"/>
      <c r="S2" s="42"/>
      <c r="T2" s="42"/>
      <c r="U2" s="42"/>
      <c r="V2" s="42"/>
      <c r="W2" s="39"/>
      <c r="X2" s="42"/>
      <c r="Y2" s="42"/>
      <c r="Z2" s="42"/>
      <c r="AA2" s="42"/>
      <c r="AB2" s="42"/>
      <c r="AC2" s="42"/>
      <c r="AD2" s="43"/>
    </row>
    <row r="3" spans="1:30" ht="42" customHeight="1">
      <c r="A3" s="94"/>
      <c r="B3" s="227" t="s">
        <v>39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26"/>
      <c r="S3" s="44"/>
      <c r="T3" s="44"/>
      <c r="U3" s="44"/>
      <c r="V3" s="44"/>
      <c r="W3" s="45"/>
      <c r="X3" s="40"/>
      <c r="Y3" s="44"/>
      <c r="Z3" s="44"/>
      <c r="AA3" s="44"/>
      <c r="AB3" s="44"/>
      <c r="AC3" s="44"/>
      <c r="AD3" s="46"/>
    </row>
    <row r="4" spans="1:30" ht="10.5" customHeight="1">
      <c r="A4" s="95"/>
      <c r="B4" s="228" t="s">
        <v>3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26"/>
      <c r="S4" s="42"/>
      <c r="T4" s="42"/>
      <c r="U4" s="42"/>
      <c r="V4" s="42"/>
      <c r="W4" s="42"/>
      <c r="X4" s="41"/>
      <c r="Y4" s="42"/>
      <c r="Z4" s="42"/>
      <c r="AA4" s="42"/>
      <c r="AB4" s="42"/>
      <c r="AC4" s="42"/>
      <c r="AD4" s="47"/>
    </row>
    <row r="5" spans="1:30" ht="17.25" customHeight="1">
      <c r="A5" s="95"/>
      <c r="B5" s="228" t="s">
        <v>44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26"/>
      <c r="S5" s="42"/>
      <c r="T5" s="42"/>
      <c r="U5" s="42"/>
      <c r="V5" s="42"/>
      <c r="W5" s="42"/>
      <c r="X5" s="41"/>
      <c r="Y5" s="42"/>
      <c r="Z5" s="42"/>
      <c r="AA5" s="42"/>
      <c r="AB5" s="42"/>
      <c r="AC5" s="42"/>
      <c r="AD5" s="43"/>
    </row>
    <row r="6" spans="1:30" ht="17.25" customHeight="1" thickBot="1">
      <c r="A6" s="96"/>
      <c r="B6" s="229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1"/>
      <c r="S6" s="42"/>
      <c r="T6" s="42"/>
      <c r="U6" s="42"/>
      <c r="V6" s="42"/>
      <c r="W6" s="42"/>
      <c r="X6" s="41"/>
      <c r="Y6" s="42"/>
      <c r="Z6" s="42"/>
      <c r="AA6" s="42"/>
      <c r="AB6" s="42"/>
      <c r="AC6" s="42"/>
      <c r="AD6" s="43"/>
    </row>
    <row r="7" spans="1:17" s="2" customFormat="1" ht="33" customHeight="1" thickBot="1">
      <c r="A7" s="214" t="s">
        <v>46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6"/>
      <c r="O7" s="216"/>
      <c r="P7" s="217"/>
      <c r="Q7" s="218"/>
    </row>
    <row r="8" spans="1:17" s="3" customFormat="1" ht="39.75" customHeight="1" thickBot="1">
      <c r="A8" s="219" t="s">
        <v>23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1"/>
    </row>
    <row r="9" spans="1:17" ht="24" customHeight="1" thickBot="1">
      <c r="A9" s="91" t="s">
        <v>5</v>
      </c>
      <c r="B9" s="205" t="s">
        <v>6</v>
      </c>
      <c r="C9" s="206"/>
      <c r="D9" s="206" t="s">
        <v>7</v>
      </c>
      <c r="E9" s="207"/>
      <c r="F9" s="207" t="s">
        <v>8</v>
      </c>
      <c r="G9" s="207"/>
      <c r="H9" s="206" t="s">
        <v>14</v>
      </c>
      <c r="I9" s="206"/>
      <c r="J9" s="206" t="s">
        <v>9</v>
      </c>
      <c r="K9" s="206"/>
      <c r="L9" s="206" t="s">
        <v>10</v>
      </c>
      <c r="M9" s="206"/>
      <c r="N9" s="203" t="s">
        <v>47</v>
      </c>
      <c r="O9" s="204"/>
      <c r="P9" s="203" t="s">
        <v>45</v>
      </c>
      <c r="Q9" s="204"/>
    </row>
    <row r="10" spans="1:17" s="9" customFormat="1" ht="10.5" customHeight="1" thickBo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56"/>
      <c r="Q10" s="57"/>
    </row>
    <row r="11" spans="1:19" s="9" customFormat="1" ht="37.5" customHeight="1">
      <c r="A11" s="11"/>
      <c r="B11" s="14" t="s">
        <v>24</v>
      </c>
      <c r="C11" s="12" t="s">
        <v>16</v>
      </c>
      <c r="D11" s="13" t="s">
        <v>24</v>
      </c>
      <c r="E11" s="12" t="s">
        <v>16</v>
      </c>
      <c r="F11" s="13" t="s">
        <v>24</v>
      </c>
      <c r="G11" s="12" t="s">
        <v>16</v>
      </c>
      <c r="H11" s="13" t="s">
        <v>24</v>
      </c>
      <c r="I11" s="12" t="s">
        <v>16</v>
      </c>
      <c r="J11" s="13" t="s">
        <v>24</v>
      </c>
      <c r="K11" s="15" t="s">
        <v>16</v>
      </c>
      <c r="L11" s="13" t="s">
        <v>24</v>
      </c>
      <c r="M11" s="12" t="s">
        <v>16</v>
      </c>
      <c r="N11" s="13" t="s">
        <v>24</v>
      </c>
      <c r="O11" s="12" t="s">
        <v>16</v>
      </c>
      <c r="P11" s="13" t="s">
        <v>24</v>
      </c>
      <c r="Q11" s="12" t="s">
        <v>16</v>
      </c>
      <c r="S11" s="38"/>
    </row>
    <row r="12" spans="1:19" ht="39" customHeight="1">
      <c r="A12" s="10" t="s">
        <v>31</v>
      </c>
      <c r="B12" s="136"/>
      <c r="C12" s="192"/>
      <c r="D12" s="17"/>
      <c r="E12" s="159"/>
      <c r="F12" s="17"/>
      <c r="G12" s="85"/>
      <c r="H12" s="177"/>
      <c r="I12" s="192"/>
      <c r="J12" s="138"/>
      <c r="K12" s="37"/>
      <c r="L12" s="19"/>
      <c r="M12" s="24"/>
      <c r="N12" s="158"/>
      <c r="O12" s="159"/>
      <c r="P12" s="182"/>
      <c r="Q12" s="183"/>
      <c r="R12" s="90"/>
      <c r="S12" s="39"/>
    </row>
    <row r="13" spans="1:20" ht="39" customHeight="1">
      <c r="A13" s="36" t="s">
        <v>0</v>
      </c>
      <c r="B13" s="140">
        <v>1.8</v>
      </c>
      <c r="C13" s="114" t="s">
        <v>37</v>
      </c>
      <c r="D13" s="141">
        <v>1.09</v>
      </c>
      <c r="E13" s="114" t="s">
        <v>96</v>
      </c>
      <c r="F13" s="20">
        <v>2.05</v>
      </c>
      <c r="G13" s="114" t="s">
        <v>100</v>
      </c>
      <c r="H13" s="146"/>
      <c r="I13" s="192"/>
      <c r="J13" s="21">
        <v>2.14</v>
      </c>
      <c r="K13" s="113" t="s">
        <v>102</v>
      </c>
      <c r="L13" s="25"/>
      <c r="M13" s="26"/>
      <c r="N13" s="184"/>
      <c r="O13" s="73"/>
      <c r="P13" s="185"/>
      <c r="Q13" s="183"/>
      <c r="S13" s="40"/>
      <c r="T13" s="97"/>
    </row>
    <row r="14" spans="1:19" ht="39" customHeight="1">
      <c r="A14" s="36" t="s">
        <v>30</v>
      </c>
      <c r="B14" s="140"/>
      <c r="C14" s="37"/>
      <c r="D14" s="20"/>
      <c r="E14" s="161"/>
      <c r="F14" s="20">
        <v>2</v>
      </c>
      <c r="G14" s="34" t="s">
        <v>93</v>
      </c>
      <c r="H14" s="146"/>
      <c r="I14" s="163"/>
      <c r="J14" s="21">
        <v>1.65</v>
      </c>
      <c r="K14" s="113" t="s">
        <v>101</v>
      </c>
      <c r="L14" s="25"/>
      <c r="M14" s="26"/>
      <c r="N14" s="184"/>
      <c r="O14" s="73"/>
      <c r="P14" s="185"/>
      <c r="Q14" s="183"/>
      <c r="S14" s="41"/>
    </row>
    <row r="15" spans="1:19" ht="39" customHeight="1">
      <c r="A15" s="36" t="s">
        <v>29</v>
      </c>
      <c r="B15" s="140">
        <v>1.8</v>
      </c>
      <c r="C15" s="114" t="s">
        <v>37</v>
      </c>
      <c r="D15" s="111">
        <v>0.9</v>
      </c>
      <c r="E15" s="114" t="s">
        <v>37</v>
      </c>
      <c r="F15" s="20">
        <v>1.9</v>
      </c>
      <c r="G15" s="114" t="s">
        <v>37</v>
      </c>
      <c r="H15" s="165"/>
      <c r="I15" s="34"/>
      <c r="J15" s="21">
        <v>1.55</v>
      </c>
      <c r="K15" s="113" t="s">
        <v>103</v>
      </c>
      <c r="L15" s="25"/>
      <c r="M15" s="26"/>
      <c r="N15" s="184"/>
      <c r="O15" s="73"/>
      <c r="P15" s="185"/>
      <c r="Q15" s="183"/>
      <c r="S15" s="41"/>
    </row>
    <row r="16" spans="1:17" ht="39" customHeight="1">
      <c r="A16" s="36" t="s">
        <v>36</v>
      </c>
      <c r="B16" s="140"/>
      <c r="C16" s="37"/>
      <c r="D16" s="20"/>
      <c r="E16" s="163"/>
      <c r="F16" s="20"/>
      <c r="G16" s="18"/>
      <c r="H16" s="160"/>
      <c r="I16" s="163"/>
      <c r="J16" s="21"/>
      <c r="K16" s="87"/>
      <c r="L16" s="25"/>
      <c r="M16" s="26"/>
      <c r="N16" s="184"/>
      <c r="O16" s="73"/>
      <c r="P16" s="185"/>
      <c r="Q16" s="183"/>
    </row>
    <row r="17" spans="1:17" ht="39" customHeight="1">
      <c r="A17" s="36" t="s">
        <v>28</v>
      </c>
      <c r="B17" s="140"/>
      <c r="C17" s="34"/>
      <c r="D17" s="20">
        <v>0.9</v>
      </c>
      <c r="E17" s="114" t="s">
        <v>37</v>
      </c>
      <c r="F17" s="20"/>
      <c r="G17" s="86"/>
      <c r="H17" s="160"/>
      <c r="I17" s="192"/>
      <c r="J17" s="21"/>
      <c r="K17" s="18"/>
      <c r="L17" s="25"/>
      <c r="M17" s="26"/>
      <c r="N17" s="184"/>
      <c r="O17" s="73"/>
      <c r="P17" s="185"/>
      <c r="Q17" s="183"/>
    </row>
    <row r="18" spans="1:17" ht="39" customHeight="1">
      <c r="A18" s="36" t="s">
        <v>78</v>
      </c>
      <c r="B18" s="21"/>
      <c r="C18" s="37"/>
      <c r="D18" s="25"/>
      <c r="E18" s="88"/>
      <c r="F18" s="20"/>
      <c r="G18" s="37"/>
      <c r="H18" s="160"/>
      <c r="I18" s="34"/>
      <c r="J18" s="21"/>
      <c r="K18" s="128"/>
      <c r="L18" s="25"/>
      <c r="M18" s="26"/>
      <c r="N18" s="184"/>
      <c r="O18" s="73"/>
      <c r="P18" s="185"/>
      <c r="Q18" s="183"/>
    </row>
    <row r="19" spans="1:17" ht="39" customHeight="1">
      <c r="A19" s="36" t="s">
        <v>15</v>
      </c>
      <c r="B19" s="140">
        <v>1.8</v>
      </c>
      <c r="C19" s="114" t="s">
        <v>37</v>
      </c>
      <c r="D19" s="25"/>
      <c r="E19" s="164"/>
      <c r="F19" s="25"/>
      <c r="G19" s="34"/>
      <c r="H19" s="146"/>
      <c r="I19" s="34"/>
      <c r="J19" s="110">
        <v>2.2</v>
      </c>
      <c r="K19" s="113" t="s">
        <v>104</v>
      </c>
      <c r="L19" s="25"/>
      <c r="M19" s="30"/>
      <c r="N19" s="186"/>
      <c r="O19" s="166"/>
      <c r="P19" s="185"/>
      <c r="Q19" s="183"/>
    </row>
    <row r="20" spans="1:17" ht="39" customHeight="1">
      <c r="A20" s="36" t="s">
        <v>27</v>
      </c>
      <c r="B20" s="21"/>
      <c r="C20" s="37"/>
      <c r="D20" s="143"/>
      <c r="E20" s="163"/>
      <c r="F20" s="110"/>
      <c r="G20" s="156"/>
      <c r="H20" s="160"/>
      <c r="I20" s="163"/>
      <c r="J20" s="110"/>
      <c r="K20" s="31"/>
      <c r="L20" s="25"/>
      <c r="M20" s="30"/>
      <c r="N20" s="162"/>
      <c r="O20" s="166"/>
      <c r="P20" s="185"/>
      <c r="Q20" s="183"/>
    </row>
    <row r="21" spans="1:17" ht="39" customHeight="1">
      <c r="A21" s="51" t="s">
        <v>90</v>
      </c>
      <c r="B21" s="140"/>
      <c r="C21" s="192"/>
      <c r="D21" s="25"/>
      <c r="E21" s="163"/>
      <c r="F21" s="25"/>
      <c r="G21" s="18"/>
      <c r="H21" s="160"/>
      <c r="I21" s="166"/>
      <c r="J21" s="110"/>
      <c r="K21" s="87"/>
      <c r="L21" s="25"/>
      <c r="M21" s="30"/>
      <c r="N21" s="162"/>
      <c r="O21" s="166"/>
      <c r="P21" s="185"/>
      <c r="Q21" s="183"/>
    </row>
    <row r="22" spans="1:17" ht="39" customHeight="1">
      <c r="A22" s="36" t="s">
        <v>85</v>
      </c>
      <c r="B22" s="21"/>
      <c r="C22" s="37"/>
      <c r="D22" s="25"/>
      <c r="E22" s="166"/>
      <c r="F22" s="20"/>
      <c r="G22" s="194"/>
      <c r="H22" s="146"/>
      <c r="I22" s="34"/>
      <c r="J22" s="110"/>
      <c r="K22" s="31"/>
      <c r="L22" s="25"/>
      <c r="M22" s="30"/>
      <c r="N22" s="162"/>
      <c r="O22" s="166"/>
      <c r="P22" s="185"/>
      <c r="Q22" s="183"/>
    </row>
    <row r="23" spans="1:17" ht="39" customHeight="1">
      <c r="A23" s="52" t="s">
        <v>42</v>
      </c>
      <c r="B23" s="21">
        <v>1.8</v>
      </c>
      <c r="C23" s="114" t="s">
        <v>37</v>
      </c>
      <c r="D23" s="25"/>
      <c r="E23" s="163"/>
      <c r="F23" s="145">
        <v>2.1</v>
      </c>
      <c r="G23" s="34" t="s">
        <v>93</v>
      </c>
      <c r="H23" s="160"/>
      <c r="I23" s="178"/>
      <c r="J23" s="21"/>
      <c r="K23" s="37"/>
      <c r="L23" s="25"/>
      <c r="M23" s="30"/>
      <c r="N23" s="162"/>
      <c r="O23" s="166"/>
      <c r="P23" s="185"/>
      <c r="Q23" s="183"/>
    </row>
    <row r="24" spans="1:17" ht="39" customHeight="1">
      <c r="A24" s="52" t="s">
        <v>92</v>
      </c>
      <c r="B24" s="21">
        <v>1.8</v>
      </c>
      <c r="C24" s="34" t="s">
        <v>93</v>
      </c>
      <c r="D24" s="25"/>
      <c r="E24" s="161"/>
      <c r="F24" s="145"/>
      <c r="G24" s="166"/>
      <c r="H24" s="160"/>
      <c r="I24" s="166"/>
      <c r="J24" s="110"/>
      <c r="K24" s="83"/>
      <c r="L24" s="25"/>
      <c r="M24" s="30"/>
      <c r="N24" s="162"/>
      <c r="O24" s="166"/>
      <c r="P24" s="185"/>
      <c r="Q24" s="183"/>
    </row>
    <row r="25" spans="1:17" ht="39" customHeight="1">
      <c r="A25" s="52" t="s">
        <v>80</v>
      </c>
      <c r="B25" s="21"/>
      <c r="C25" s="34"/>
      <c r="D25" s="25"/>
      <c r="E25" s="161"/>
      <c r="F25" s="145"/>
      <c r="G25" s="166"/>
      <c r="H25" s="160"/>
      <c r="I25" s="73"/>
      <c r="J25" s="110"/>
      <c r="K25" s="83"/>
      <c r="L25" s="25"/>
      <c r="M25" s="30"/>
      <c r="N25" s="162"/>
      <c r="O25" s="166"/>
      <c r="P25" s="185"/>
      <c r="Q25" s="183"/>
    </row>
    <row r="26" spans="1:17" ht="39" customHeight="1" thickBot="1">
      <c r="A26" s="35" t="s">
        <v>91</v>
      </c>
      <c r="B26" s="21"/>
      <c r="C26" s="34"/>
      <c r="D26" s="25"/>
      <c r="E26" s="73"/>
      <c r="F26" s="145"/>
      <c r="G26" s="73"/>
      <c r="H26" s="146"/>
      <c r="I26" s="73"/>
      <c r="J26" s="110">
        <v>2.2</v>
      </c>
      <c r="K26" s="34" t="s">
        <v>93</v>
      </c>
      <c r="L26" s="25"/>
      <c r="M26" s="26"/>
      <c r="N26" s="173"/>
      <c r="O26" s="73"/>
      <c r="P26" s="182"/>
      <c r="Q26" s="183"/>
    </row>
    <row r="27" spans="1:17" ht="39" customHeight="1">
      <c r="A27" s="76" t="s">
        <v>32</v>
      </c>
      <c r="B27" s="21"/>
      <c r="C27" s="22"/>
      <c r="D27" s="25"/>
      <c r="E27" s="73"/>
      <c r="F27" s="20"/>
      <c r="G27" s="195"/>
      <c r="H27" s="167"/>
      <c r="I27" s="88"/>
      <c r="J27" s="110"/>
      <c r="K27" s="83"/>
      <c r="L27" s="25"/>
      <c r="M27" s="32"/>
      <c r="N27" s="184"/>
      <c r="O27" s="88"/>
      <c r="P27" s="185"/>
      <c r="Q27" s="187"/>
    </row>
    <row r="28" spans="1:18" ht="39" customHeight="1" thickBot="1">
      <c r="A28" s="77" t="s">
        <v>43</v>
      </c>
      <c r="B28" s="21"/>
      <c r="C28" s="18"/>
      <c r="D28" s="25"/>
      <c r="E28" s="73"/>
      <c r="F28" s="146"/>
      <c r="G28" s="73"/>
      <c r="H28" s="146"/>
      <c r="I28" s="73"/>
      <c r="J28" s="110"/>
      <c r="K28" s="27"/>
      <c r="L28" s="25"/>
      <c r="M28" s="26"/>
      <c r="N28" s="173"/>
      <c r="O28" s="73"/>
      <c r="P28" s="182"/>
      <c r="Q28" s="188"/>
      <c r="R28" s="101"/>
    </row>
    <row r="29" spans="1:17" ht="39" customHeight="1">
      <c r="A29" s="76" t="s">
        <v>25</v>
      </c>
      <c r="B29" s="21"/>
      <c r="C29" s="22"/>
      <c r="D29" s="25"/>
      <c r="E29" s="88"/>
      <c r="F29" s="25"/>
      <c r="G29" s="88"/>
      <c r="H29" s="167"/>
      <c r="I29" s="88"/>
      <c r="J29" s="110"/>
      <c r="K29" s="33"/>
      <c r="L29" s="25"/>
      <c r="M29" s="32"/>
      <c r="N29" s="184"/>
      <c r="O29" s="88"/>
      <c r="P29" s="185"/>
      <c r="Q29" s="187"/>
    </row>
    <row r="30" spans="1:17" ht="39" customHeight="1">
      <c r="A30" s="36" t="s">
        <v>26</v>
      </c>
      <c r="B30" s="21"/>
      <c r="C30" s="18"/>
      <c r="D30" s="25"/>
      <c r="E30" s="73"/>
      <c r="F30" s="25"/>
      <c r="G30" s="50"/>
      <c r="H30" s="146"/>
      <c r="I30" s="73"/>
      <c r="J30" s="110"/>
      <c r="K30" s="27"/>
      <c r="L30" s="25"/>
      <c r="M30" s="26"/>
      <c r="N30" s="184"/>
      <c r="O30" s="73"/>
      <c r="P30" s="185"/>
      <c r="Q30" s="183"/>
    </row>
    <row r="31" spans="1:17" ht="39" customHeight="1">
      <c r="A31" s="36" t="s">
        <v>40</v>
      </c>
      <c r="B31" s="21"/>
      <c r="C31" s="18"/>
      <c r="D31" s="25"/>
      <c r="E31" s="73"/>
      <c r="F31" s="25"/>
      <c r="G31" s="73"/>
      <c r="H31" s="146"/>
      <c r="I31" s="73"/>
      <c r="J31" s="110"/>
      <c r="K31" s="27"/>
      <c r="L31" s="25"/>
      <c r="M31" s="26"/>
      <c r="N31" s="184"/>
      <c r="O31" s="73"/>
      <c r="P31" s="185"/>
      <c r="Q31" s="183"/>
    </row>
    <row r="32" spans="1:17" ht="39" customHeight="1">
      <c r="A32" s="36" t="s">
        <v>41</v>
      </c>
      <c r="B32" s="21"/>
      <c r="C32" s="23"/>
      <c r="D32" s="25"/>
      <c r="E32" s="161"/>
      <c r="F32" s="20"/>
      <c r="G32" s="37"/>
      <c r="H32" s="160"/>
      <c r="I32" s="166"/>
      <c r="J32" s="110"/>
      <c r="K32" s="31"/>
      <c r="L32" s="25"/>
      <c r="M32" s="30"/>
      <c r="N32" s="186"/>
      <c r="O32" s="166"/>
      <c r="P32" s="185"/>
      <c r="Q32" s="183"/>
    </row>
    <row r="33" spans="1:17" ht="39" customHeight="1" thickBot="1">
      <c r="A33" s="77" t="s">
        <v>11</v>
      </c>
      <c r="B33" s="21"/>
      <c r="C33" s="23"/>
      <c r="D33" s="20"/>
      <c r="E33" s="163"/>
      <c r="F33" s="25"/>
      <c r="G33" s="23"/>
      <c r="H33" s="160"/>
      <c r="I33" s="166"/>
      <c r="J33" s="110"/>
      <c r="K33" s="31"/>
      <c r="L33" s="25"/>
      <c r="M33" s="30"/>
      <c r="N33" s="162"/>
      <c r="O33" s="166"/>
      <c r="P33" s="189"/>
      <c r="Q33" s="190"/>
    </row>
    <row r="34" spans="1:17" ht="39" customHeight="1" thickBot="1">
      <c r="A34" s="72" t="s">
        <v>69</v>
      </c>
      <c r="B34" s="21"/>
      <c r="C34" s="18"/>
      <c r="D34" s="25"/>
      <c r="E34" s="168"/>
      <c r="F34" s="20"/>
      <c r="G34" s="37"/>
      <c r="H34" s="146"/>
      <c r="I34" s="73"/>
      <c r="J34" s="110"/>
      <c r="K34" s="87"/>
      <c r="L34" s="25"/>
      <c r="M34" s="26"/>
      <c r="N34" s="173"/>
      <c r="O34" s="73"/>
      <c r="P34" s="182"/>
      <c r="Q34" s="183"/>
    </row>
    <row r="35" spans="1:17" ht="39" customHeight="1" thickBot="1">
      <c r="A35" s="72" t="s">
        <v>66</v>
      </c>
      <c r="B35" s="21"/>
      <c r="C35" s="29"/>
      <c r="D35" s="20"/>
      <c r="E35" s="73"/>
      <c r="F35" s="25"/>
      <c r="G35" s="18"/>
      <c r="H35" s="146"/>
      <c r="I35" s="73"/>
      <c r="J35" s="110"/>
      <c r="K35" s="37"/>
      <c r="L35" s="25"/>
      <c r="M35" s="26"/>
      <c r="N35" s="173"/>
      <c r="O35" s="73"/>
      <c r="P35" s="182"/>
      <c r="Q35" s="183"/>
    </row>
    <row r="36" spans="1:17" ht="39" customHeight="1" thickBot="1">
      <c r="A36" s="79" t="s">
        <v>33</v>
      </c>
      <c r="B36" s="21"/>
      <c r="C36" s="18"/>
      <c r="D36" s="20"/>
      <c r="E36" s="88"/>
      <c r="F36" s="25"/>
      <c r="G36" s="60"/>
      <c r="H36" s="167"/>
      <c r="I36" s="88"/>
      <c r="J36" s="110"/>
      <c r="K36" s="33"/>
      <c r="L36" s="25"/>
      <c r="M36" s="32"/>
      <c r="N36" s="184"/>
      <c r="O36" s="88"/>
      <c r="P36" s="185"/>
      <c r="Q36" s="187"/>
    </row>
    <row r="37" spans="1:17" ht="39" customHeight="1">
      <c r="A37" s="107" t="s">
        <v>76</v>
      </c>
      <c r="B37" s="20"/>
      <c r="C37" s="18"/>
      <c r="D37" s="20"/>
      <c r="E37" s="73"/>
      <c r="F37" s="20"/>
      <c r="G37" s="37"/>
      <c r="H37" s="146"/>
      <c r="I37" s="73"/>
      <c r="J37" s="110">
        <v>4.5</v>
      </c>
      <c r="K37" s="34" t="s">
        <v>93</v>
      </c>
      <c r="L37" s="25"/>
      <c r="M37" s="26"/>
      <c r="N37" s="173"/>
      <c r="O37" s="73"/>
      <c r="P37" s="182"/>
      <c r="Q37" s="183"/>
    </row>
    <row r="38" spans="1:17" ht="39" customHeight="1" thickBot="1">
      <c r="A38" s="100" t="s">
        <v>87</v>
      </c>
      <c r="B38" s="20"/>
      <c r="C38" s="18"/>
      <c r="D38" s="20"/>
      <c r="E38" s="73"/>
      <c r="F38" s="20"/>
      <c r="G38" s="37"/>
      <c r="H38" s="146"/>
      <c r="I38" s="73"/>
      <c r="J38" s="110">
        <v>7</v>
      </c>
      <c r="K38" s="34" t="s">
        <v>93</v>
      </c>
      <c r="L38" s="25"/>
      <c r="M38" s="26"/>
      <c r="N38" s="173"/>
      <c r="O38" s="73"/>
      <c r="P38" s="182"/>
      <c r="Q38" s="183"/>
    </row>
    <row r="39" spans="1:17" ht="39" customHeight="1">
      <c r="A39" s="76" t="s">
        <v>12</v>
      </c>
      <c r="B39" s="21"/>
      <c r="C39" s="18"/>
      <c r="D39" s="112"/>
      <c r="E39" s="18"/>
      <c r="F39" s="112">
        <v>1.5</v>
      </c>
      <c r="G39" s="113" t="s">
        <v>101</v>
      </c>
      <c r="H39" s="146"/>
      <c r="I39" s="73"/>
      <c r="J39" s="20">
        <v>1.27</v>
      </c>
      <c r="K39" s="157" t="s">
        <v>105</v>
      </c>
      <c r="L39" s="25"/>
      <c r="M39" s="26"/>
      <c r="N39" s="173"/>
      <c r="O39" s="73"/>
      <c r="P39" s="115">
        <v>2</v>
      </c>
      <c r="Q39" s="113" t="s">
        <v>103</v>
      </c>
    </row>
    <row r="40" spans="1:17" ht="39" customHeight="1" thickBot="1">
      <c r="A40" s="51" t="s">
        <v>86</v>
      </c>
      <c r="B40" s="21"/>
      <c r="C40" s="18"/>
      <c r="D40" s="112"/>
      <c r="E40" s="34"/>
      <c r="F40" s="112"/>
      <c r="G40" s="87"/>
      <c r="H40" s="146"/>
      <c r="I40" s="73"/>
      <c r="J40" s="21"/>
      <c r="K40" s="34"/>
      <c r="L40" s="25"/>
      <c r="M40" s="18"/>
      <c r="N40" s="173"/>
      <c r="O40" s="73"/>
      <c r="P40" s="115"/>
      <c r="Q40" s="37"/>
    </row>
    <row r="41" spans="1:17" ht="39" customHeight="1" thickBot="1">
      <c r="A41" s="55" t="s">
        <v>55</v>
      </c>
      <c r="B41" s="125"/>
      <c r="C41" s="117"/>
      <c r="D41" s="256"/>
      <c r="E41" s="37"/>
      <c r="F41" s="116"/>
      <c r="G41" s="117"/>
      <c r="H41" s="169"/>
      <c r="I41" s="128"/>
      <c r="J41" s="25"/>
      <c r="K41" s="37"/>
      <c r="L41" s="118"/>
      <c r="M41" s="34"/>
      <c r="N41" s="119"/>
      <c r="O41" s="191"/>
      <c r="P41" s="119"/>
      <c r="Q41" s="200"/>
    </row>
    <row r="42" spans="1:17" ht="39" customHeight="1" thickBot="1">
      <c r="A42" s="49" t="s">
        <v>1</v>
      </c>
      <c r="B42" s="110"/>
      <c r="C42" s="26"/>
      <c r="D42" s="20"/>
      <c r="E42" s="37"/>
      <c r="F42" s="20">
        <v>0.6</v>
      </c>
      <c r="G42" s="157" t="s">
        <v>37</v>
      </c>
      <c r="H42" s="146"/>
      <c r="I42" s="73"/>
      <c r="J42" s="20">
        <v>0.61</v>
      </c>
      <c r="K42" s="257" t="s">
        <v>106</v>
      </c>
      <c r="L42" s="25"/>
      <c r="M42" s="34"/>
      <c r="N42" s="173"/>
      <c r="O42" s="191"/>
      <c r="P42" s="112">
        <v>1.1</v>
      </c>
      <c r="Q42" s="114" t="s">
        <v>113</v>
      </c>
    </row>
    <row r="43" spans="1:17" ht="37.5" customHeight="1" thickBot="1">
      <c r="A43" s="55" t="s">
        <v>57</v>
      </c>
      <c r="B43" s="148"/>
      <c r="C43" s="120"/>
      <c r="D43" s="116"/>
      <c r="E43" s="170"/>
      <c r="F43" s="121"/>
      <c r="G43" s="122"/>
      <c r="H43" s="169"/>
      <c r="I43" s="179"/>
      <c r="J43" s="123">
        <v>1.87</v>
      </c>
      <c r="K43" s="201" t="s">
        <v>95</v>
      </c>
      <c r="L43" s="118"/>
      <c r="M43" s="34"/>
      <c r="N43" s="171"/>
      <c r="O43" s="191"/>
      <c r="P43" s="124">
        <v>2.8</v>
      </c>
      <c r="Q43" s="157" t="s">
        <v>37</v>
      </c>
    </row>
    <row r="44" spans="1:17" ht="37.5" customHeight="1" thickBot="1">
      <c r="A44" s="55" t="s">
        <v>49</v>
      </c>
      <c r="B44" s="125"/>
      <c r="C44" s="117"/>
      <c r="D44" s="116"/>
      <c r="E44" s="172"/>
      <c r="F44" s="116"/>
      <c r="G44" s="122"/>
      <c r="H44" s="169"/>
      <c r="I44" s="172"/>
      <c r="J44" s="25">
        <v>2.97</v>
      </c>
      <c r="K44" s="113" t="s">
        <v>107</v>
      </c>
      <c r="L44" s="118"/>
      <c r="M44" s="37"/>
      <c r="N44" s="119"/>
      <c r="O44" s="191"/>
      <c r="P44" s="126">
        <v>3</v>
      </c>
      <c r="Q44" s="157" t="s">
        <v>37</v>
      </c>
    </row>
    <row r="45" spans="1:17" ht="39" customHeight="1" thickBot="1">
      <c r="A45" s="55" t="s">
        <v>58</v>
      </c>
      <c r="B45" s="125"/>
      <c r="C45" s="122"/>
      <c r="D45" s="127"/>
      <c r="E45" s="128"/>
      <c r="F45" s="121"/>
      <c r="G45" s="117"/>
      <c r="H45" s="169"/>
      <c r="I45" s="128"/>
      <c r="J45" s="25">
        <v>0.5</v>
      </c>
      <c r="K45" s="114" t="s">
        <v>108</v>
      </c>
      <c r="L45" s="123"/>
      <c r="M45" s="34"/>
      <c r="N45" s="119"/>
      <c r="O45" s="191"/>
      <c r="P45" s="118">
        <v>0.8</v>
      </c>
      <c r="Q45" s="113" t="s">
        <v>114</v>
      </c>
    </row>
    <row r="46" spans="1:17" ht="39" customHeight="1" thickBot="1">
      <c r="A46" s="58" t="s">
        <v>34</v>
      </c>
      <c r="B46" s="21"/>
      <c r="C46" s="18"/>
      <c r="D46" s="25"/>
      <c r="E46" s="73"/>
      <c r="F46" s="25"/>
      <c r="G46" s="26"/>
      <c r="H46" s="146"/>
      <c r="I46" s="73"/>
      <c r="J46" s="110">
        <v>4</v>
      </c>
      <c r="K46" s="34" t="s">
        <v>93</v>
      </c>
      <c r="L46" s="146">
        <v>3</v>
      </c>
      <c r="M46" s="34" t="s">
        <v>93</v>
      </c>
      <c r="N46" s="173"/>
      <c r="O46" s="128"/>
      <c r="P46" s="20">
        <v>3.5</v>
      </c>
      <c r="Q46" s="157" t="s">
        <v>115</v>
      </c>
    </row>
    <row r="47" spans="1:17" ht="39" customHeight="1">
      <c r="A47" s="108" t="s">
        <v>35</v>
      </c>
      <c r="B47" s="21"/>
      <c r="C47" s="18"/>
      <c r="D47" s="25"/>
      <c r="E47" s="73"/>
      <c r="F47" s="25"/>
      <c r="G47" s="27"/>
      <c r="H47" s="146"/>
      <c r="I47" s="73"/>
      <c r="J47" s="110">
        <v>3.6</v>
      </c>
      <c r="K47" s="34" t="s">
        <v>93</v>
      </c>
      <c r="L47" s="146">
        <v>3.68</v>
      </c>
      <c r="M47" s="34" t="s">
        <v>93</v>
      </c>
      <c r="N47" s="173"/>
      <c r="O47" s="191"/>
      <c r="P47" s="20">
        <v>2.8</v>
      </c>
      <c r="Q47" s="157" t="s">
        <v>116</v>
      </c>
    </row>
    <row r="48" spans="1:17" ht="39" customHeight="1" thickBot="1">
      <c r="A48" s="77" t="s">
        <v>68</v>
      </c>
      <c r="B48" s="21"/>
      <c r="C48" s="18"/>
      <c r="D48" s="25"/>
      <c r="E48" s="73"/>
      <c r="F48" s="25"/>
      <c r="G48" s="27"/>
      <c r="H48" s="146"/>
      <c r="I48" s="73"/>
      <c r="J48" s="110"/>
      <c r="K48" s="37"/>
      <c r="L48" s="146"/>
      <c r="M48" s="87"/>
      <c r="N48" s="173"/>
      <c r="O48" s="191"/>
      <c r="P48" s="20"/>
      <c r="Q48" s="18"/>
    </row>
    <row r="49" spans="1:17" ht="38.25" customHeight="1" thickBot="1">
      <c r="A49" s="89" t="s">
        <v>72</v>
      </c>
      <c r="B49" s="21"/>
      <c r="C49" s="117"/>
      <c r="D49" s="25"/>
      <c r="E49" s="172"/>
      <c r="F49" s="25"/>
      <c r="G49" s="122"/>
      <c r="H49" s="169"/>
      <c r="I49" s="128"/>
      <c r="J49" s="110"/>
      <c r="K49" s="87"/>
      <c r="L49" s="146"/>
      <c r="M49" s="34"/>
      <c r="N49" s="119"/>
      <c r="O49" s="191"/>
      <c r="P49" s="20"/>
      <c r="Q49" s="37"/>
    </row>
    <row r="50" spans="1:17" ht="38.25" customHeight="1">
      <c r="A50" s="109" t="s">
        <v>75</v>
      </c>
      <c r="B50" s="148"/>
      <c r="C50" s="120"/>
      <c r="D50" s="116"/>
      <c r="E50" s="170"/>
      <c r="F50" s="121"/>
      <c r="G50" s="122"/>
      <c r="H50" s="169"/>
      <c r="I50" s="179"/>
      <c r="J50" s="110">
        <v>0.85</v>
      </c>
      <c r="K50" s="113" t="s">
        <v>109</v>
      </c>
      <c r="L50" s="121"/>
      <c r="M50" s="129"/>
      <c r="N50" s="171"/>
      <c r="O50" s="172"/>
      <c r="P50" s="124">
        <v>1.5</v>
      </c>
      <c r="Q50" s="157" t="s">
        <v>94</v>
      </c>
    </row>
    <row r="51" spans="1:17" ht="38.25" customHeight="1">
      <c r="A51" s="75" t="s">
        <v>82</v>
      </c>
      <c r="B51" s="125"/>
      <c r="C51" s="117"/>
      <c r="D51" s="127"/>
      <c r="E51" s="172"/>
      <c r="F51" s="121"/>
      <c r="G51" s="122"/>
      <c r="H51" s="169"/>
      <c r="I51" s="172"/>
      <c r="J51" s="25">
        <v>1.6</v>
      </c>
      <c r="K51" s="34" t="s">
        <v>93</v>
      </c>
      <c r="L51" s="123"/>
      <c r="M51" s="34"/>
      <c r="N51" s="126"/>
      <c r="O51" s="191"/>
      <c r="P51" s="118"/>
      <c r="Q51" s="37"/>
    </row>
    <row r="52" spans="1:17" ht="38.25" customHeight="1">
      <c r="A52" s="36" t="s">
        <v>77</v>
      </c>
      <c r="B52" s="125"/>
      <c r="C52" s="117"/>
      <c r="D52" s="127"/>
      <c r="E52" s="172"/>
      <c r="F52" s="121"/>
      <c r="G52" s="122"/>
      <c r="H52" s="169"/>
      <c r="I52" s="172"/>
      <c r="J52" s="25"/>
      <c r="K52" s="34" t="s">
        <v>37</v>
      </c>
      <c r="L52" s="123"/>
      <c r="M52" s="34"/>
      <c r="N52" s="126"/>
      <c r="O52" s="191"/>
      <c r="P52" s="118"/>
      <c r="Q52" s="37"/>
    </row>
    <row r="53" spans="1:17" ht="38.25" customHeight="1" thickBot="1">
      <c r="A53" s="51" t="s">
        <v>67</v>
      </c>
      <c r="B53" s="125"/>
      <c r="C53" s="117"/>
      <c r="D53" s="127"/>
      <c r="E53" s="172"/>
      <c r="F53" s="121"/>
      <c r="G53" s="122"/>
      <c r="H53" s="169"/>
      <c r="I53" s="172"/>
      <c r="J53" s="25"/>
      <c r="K53" s="37"/>
      <c r="L53" s="123"/>
      <c r="M53" s="34"/>
      <c r="N53" s="126"/>
      <c r="O53" s="191"/>
      <c r="P53" s="118"/>
      <c r="Q53" s="37"/>
    </row>
    <row r="54" spans="1:17" ht="38.25" customHeight="1" thickBot="1">
      <c r="A54" s="58" t="s">
        <v>48</v>
      </c>
      <c r="B54" s="21"/>
      <c r="C54" s="18"/>
      <c r="D54" s="25"/>
      <c r="E54" s="73"/>
      <c r="F54" s="25"/>
      <c r="G54" s="27"/>
      <c r="H54" s="146"/>
      <c r="I54" s="73"/>
      <c r="J54" s="110">
        <v>1.8</v>
      </c>
      <c r="K54" s="34" t="s">
        <v>93</v>
      </c>
      <c r="L54" s="20"/>
      <c r="M54" s="18"/>
      <c r="N54" s="173"/>
      <c r="O54" s="192"/>
      <c r="P54" s="20"/>
      <c r="Q54" s="37"/>
    </row>
    <row r="55" spans="1:17" ht="38.25" customHeight="1" thickBot="1">
      <c r="A55" s="84" t="s">
        <v>50</v>
      </c>
      <c r="B55" s="21"/>
      <c r="C55" s="18"/>
      <c r="D55" s="25"/>
      <c r="E55" s="73"/>
      <c r="F55" s="25"/>
      <c r="G55" s="27"/>
      <c r="H55" s="146"/>
      <c r="I55" s="73"/>
      <c r="J55" s="110"/>
      <c r="K55" s="18"/>
      <c r="L55" s="20"/>
      <c r="M55" s="37"/>
      <c r="N55" s="173"/>
      <c r="O55" s="191"/>
      <c r="P55" s="20">
        <v>3</v>
      </c>
      <c r="Q55" s="157" t="s">
        <v>117</v>
      </c>
    </row>
    <row r="56" spans="1:17" ht="38.25" customHeight="1" thickBot="1">
      <c r="A56" s="55" t="s">
        <v>51</v>
      </c>
      <c r="B56" s="125"/>
      <c r="C56" s="117"/>
      <c r="D56" s="116"/>
      <c r="E56" s="128"/>
      <c r="F56" s="116"/>
      <c r="G56" s="117"/>
      <c r="H56" s="169"/>
      <c r="I56" s="128"/>
      <c r="J56" s="25">
        <v>0.96</v>
      </c>
      <c r="K56" s="157" t="s">
        <v>110</v>
      </c>
      <c r="L56" s="118"/>
      <c r="M56" s="34"/>
      <c r="N56" s="119"/>
      <c r="O56" s="191"/>
      <c r="P56" s="119">
        <v>1</v>
      </c>
      <c r="Q56" s="157" t="s">
        <v>118</v>
      </c>
    </row>
    <row r="57" spans="1:17" ht="38.25" customHeight="1" thickBot="1">
      <c r="A57" s="55" t="s">
        <v>83</v>
      </c>
      <c r="B57" s="21"/>
      <c r="C57" s="117"/>
      <c r="D57" s="20"/>
      <c r="E57" s="128"/>
      <c r="F57" s="25"/>
      <c r="G57" s="117"/>
      <c r="H57" s="169"/>
      <c r="I57" s="128"/>
      <c r="J57" s="110">
        <v>1</v>
      </c>
      <c r="K57" s="18" t="s">
        <v>93</v>
      </c>
      <c r="L57" s="25"/>
      <c r="M57" s="34"/>
      <c r="N57" s="126"/>
      <c r="O57" s="191"/>
      <c r="P57" s="54"/>
      <c r="Q57" s="18"/>
    </row>
    <row r="58" spans="1:17" ht="38.25" customHeight="1" thickBot="1">
      <c r="A58" s="55" t="s">
        <v>73</v>
      </c>
      <c r="B58" s="125"/>
      <c r="C58" s="117"/>
      <c r="D58" s="116"/>
      <c r="E58" s="128"/>
      <c r="F58" s="116"/>
      <c r="G58" s="117"/>
      <c r="H58" s="169"/>
      <c r="I58" s="128"/>
      <c r="J58" s="25">
        <v>0.67</v>
      </c>
      <c r="K58" s="18" t="s">
        <v>93</v>
      </c>
      <c r="L58" s="118"/>
      <c r="M58" s="34"/>
      <c r="N58" s="119"/>
      <c r="O58" s="191"/>
      <c r="P58" s="119">
        <v>0.7</v>
      </c>
      <c r="Q58" s="157" t="s">
        <v>119</v>
      </c>
    </row>
    <row r="59" spans="1:17" ht="38.25" customHeight="1" thickBot="1">
      <c r="A59" s="55" t="s">
        <v>54</v>
      </c>
      <c r="B59" s="121"/>
      <c r="C59" s="117"/>
      <c r="D59" s="116"/>
      <c r="E59" s="128"/>
      <c r="F59" s="116"/>
      <c r="G59" s="117"/>
      <c r="H59" s="169"/>
      <c r="I59" s="142"/>
      <c r="J59" s="25"/>
      <c r="K59" s="18"/>
      <c r="L59" s="118"/>
      <c r="M59" s="34"/>
      <c r="N59" s="119"/>
      <c r="O59" s="191"/>
      <c r="P59" s="119">
        <v>0.4</v>
      </c>
      <c r="Q59" s="157" t="s">
        <v>120</v>
      </c>
    </row>
    <row r="60" spans="1:17" ht="38.25" customHeight="1" thickBot="1">
      <c r="A60" s="55" t="s">
        <v>74</v>
      </c>
      <c r="B60" s="121"/>
      <c r="C60" s="117"/>
      <c r="D60" s="116"/>
      <c r="E60" s="172"/>
      <c r="F60" s="116"/>
      <c r="G60" s="117"/>
      <c r="H60" s="169"/>
      <c r="I60" s="128"/>
      <c r="J60" s="25"/>
      <c r="K60" s="18"/>
      <c r="L60" s="118"/>
      <c r="M60" s="34"/>
      <c r="N60" s="119"/>
      <c r="O60" s="191"/>
      <c r="P60" s="119">
        <v>0.5</v>
      </c>
      <c r="Q60" s="34" t="s">
        <v>37</v>
      </c>
    </row>
    <row r="61" spans="1:17" ht="38.25" customHeight="1" thickBot="1">
      <c r="A61" s="81" t="s">
        <v>4</v>
      </c>
      <c r="B61" s="21"/>
      <c r="C61" s="130"/>
      <c r="D61" s="20"/>
      <c r="E61" s="174"/>
      <c r="F61" s="25"/>
      <c r="G61" s="131"/>
      <c r="H61" s="180"/>
      <c r="I61" s="174"/>
      <c r="J61" s="110"/>
      <c r="K61" s="34"/>
      <c r="L61" s="25">
        <v>3.68</v>
      </c>
      <c r="M61" s="157" t="s">
        <v>111</v>
      </c>
      <c r="N61" s="173"/>
      <c r="O61" s="73"/>
      <c r="P61" s="54"/>
      <c r="Q61" s="18"/>
    </row>
    <row r="62" spans="1:17" ht="38.25" customHeight="1" thickBot="1">
      <c r="A62" s="55" t="s">
        <v>71</v>
      </c>
      <c r="B62" s="149"/>
      <c r="C62" s="117"/>
      <c r="D62" s="116"/>
      <c r="E62" s="172"/>
      <c r="F62" s="116"/>
      <c r="G62" s="117"/>
      <c r="H62" s="169"/>
      <c r="I62" s="128"/>
      <c r="J62" s="25"/>
      <c r="K62" s="37"/>
      <c r="L62" s="118"/>
      <c r="M62" s="34"/>
      <c r="N62" s="119"/>
      <c r="O62" s="191"/>
      <c r="P62" s="119"/>
      <c r="Q62" s="18"/>
    </row>
    <row r="63" spans="1:17" ht="38.25" customHeight="1" thickBot="1">
      <c r="A63" s="105" t="s">
        <v>89</v>
      </c>
      <c r="B63" s="116"/>
      <c r="C63" s="122"/>
      <c r="D63" s="116"/>
      <c r="E63" s="142"/>
      <c r="F63" s="116"/>
      <c r="G63" s="122"/>
      <c r="H63" s="169"/>
      <c r="I63" s="142"/>
      <c r="J63" s="25">
        <v>6</v>
      </c>
      <c r="K63" s="74" t="s">
        <v>37</v>
      </c>
      <c r="L63" s="118"/>
      <c r="M63" s="132"/>
      <c r="N63" s="119"/>
      <c r="O63" s="193"/>
      <c r="P63" s="119"/>
      <c r="Q63" s="18"/>
    </row>
    <row r="64" spans="1:17" ht="38.25" customHeight="1" thickBot="1">
      <c r="A64" s="58" t="s">
        <v>13</v>
      </c>
      <c r="B64" s="150"/>
      <c r="C64" s="133"/>
      <c r="D64" s="152"/>
      <c r="E64" s="176"/>
      <c r="F64" s="152"/>
      <c r="G64" s="135"/>
      <c r="H64" s="181"/>
      <c r="I64" s="176"/>
      <c r="J64" s="134"/>
      <c r="K64" s="166"/>
      <c r="L64" s="153">
        <v>3</v>
      </c>
      <c r="M64" s="157" t="s">
        <v>112</v>
      </c>
      <c r="N64" s="175"/>
      <c r="O64" s="176"/>
      <c r="P64" s="154"/>
      <c r="Q64" s="133"/>
    </row>
    <row r="65" spans="1:17" ht="24" customHeight="1" thickBot="1">
      <c r="A65" s="91" t="s">
        <v>5</v>
      </c>
      <c r="B65" s="205" t="s">
        <v>6</v>
      </c>
      <c r="C65" s="206"/>
      <c r="D65" s="206" t="s">
        <v>7</v>
      </c>
      <c r="E65" s="207"/>
      <c r="F65" s="207" t="s">
        <v>8</v>
      </c>
      <c r="G65" s="207"/>
      <c r="H65" s="206" t="s">
        <v>14</v>
      </c>
      <c r="I65" s="206"/>
      <c r="J65" s="202" t="s">
        <v>9</v>
      </c>
      <c r="K65" s="202"/>
      <c r="L65" s="202" t="s">
        <v>10</v>
      </c>
      <c r="M65" s="202"/>
      <c r="N65" s="203" t="s">
        <v>47</v>
      </c>
      <c r="O65" s="204"/>
      <c r="P65" s="203" t="s">
        <v>45</v>
      </c>
      <c r="Q65" s="204"/>
    </row>
    <row r="66" spans="2:17" ht="18" customHeight="1">
      <c r="B66" s="155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Q66" s="59"/>
    </row>
    <row r="67" spans="2:17" ht="18" customHeight="1">
      <c r="B67" s="4"/>
      <c r="C67" s="209" t="s">
        <v>17</v>
      </c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Q67" s="97"/>
    </row>
    <row r="68" spans="2:13" ht="18" customHeight="1">
      <c r="B68" s="5"/>
      <c r="C68" s="98" t="s">
        <v>18</v>
      </c>
      <c r="D68" s="99"/>
      <c r="E68" s="99"/>
      <c r="F68" s="99"/>
      <c r="G68" s="99"/>
      <c r="H68" s="99"/>
      <c r="I68" s="99"/>
      <c r="J68" s="99"/>
      <c r="K68" s="99"/>
      <c r="L68" s="99"/>
      <c r="M68" s="99"/>
    </row>
    <row r="69" spans="2:13" ht="18" customHeight="1">
      <c r="B69" s="6"/>
      <c r="C69" s="98" t="s">
        <v>19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</row>
    <row r="70" spans="2:19" ht="18" customHeight="1">
      <c r="B70" s="7"/>
      <c r="C70" s="98" t="s">
        <v>20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S70" s="97"/>
    </row>
    <row r="71" spans="2:19" ht="18" customHeight="1">
      <c r="B71" s="8"/>
      <c r="C71" s="98" t="s">
        <v>21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  <c r="S71" s="97"/>
    </row>
    <row r="72" spans="2:13" ht="16.5" customHeight="1">
      <c r="B72" s="16"/>
      <c r="C72" s="98" t="s">
        <v>22</v>
      </c>
      <c r="D72" s="99"/>
      <c r="E72" s="99"/>
      <c r="F72" s="99"/>
      <c r="G72" s="99"/>
      <c r="H72" s="99"/>
      <c r="I72" s="99"/>
      <c r="J72" s="99"/>
      <c r="K72" s="99"/>
      <c r="L72" s="99"/>
      <c r="M72" s="99"/>
    </row>
    <row r="76" ht="12.75">
      <c r="L76" s="97"/>
    </row>
    <row r="78" ht="12.75">
      <c r="M78" s="97"/>
    </row>
  </sheetData>
  <mergeCells count="28">
    <mergeCell ref="B6:Q6"/>
    <mergeCell ref="N9:O9"/>
    <mergeCell ref="J9:K9"/>
    <mergeCell ref="B9:C9"/>
    <mergeCell ref="D9:E9"/>
    <mergeCell ref="H9:I9"/>
    <mergeCell ref="B2:Q2"/>
    <mergeCell ref="B3:Q3"/>
    <mergeCell ref="B4:Q4"/>
    <mergeCell ref="B5:Q5"/>
    <mergeCell ref="C66:M66"/>
    <mergeCell ref="C67:M67"/>
    <mergeCell ref="AC1:AD1"/>
    <mergeCell ref="L9:M9"/>
    <mergeCell ref="F9:G9"/>
    <mergeCell ref="A10:O10"/>
    <mergeCell ref="A7:Q7"/>
    <mergeCell ref="A8:Q8"/>
    <mergeCell ref="P9:Q9"/>
    <mergeCell ref="B1:Q1"/>
    <mergeCell ref="B65:C65"/>
    <mergeCell ref="D65:E65"/>
    <mergeCell ref="F65:G65"/>
    <mergeCell ref="H65:I65"/>
    <mergeCell ref="J65:K65"/>
    <mergeCell ref="L65:M65"/>
    <mergeCell ref="N65:O65"/>
    <mergeCell ref="P65:Q65"/>
  </mergeCells>
  <conditionalFormatting sqref="K57:K64 O12:O53 O55:O64 Q48 I12:I64 M12:M47 G12:G19 K40:K42 Q39:Q45 K44:K48 M62:M63 M49:M60 K12:K20 G41:G64 Q54 E12:E64 K22:K33 C12:C64 G21:G39 K36:K38 K50:K55 Q57 Q60:Q64">
    <cfRule type="cellIs" priority="1" dxfId="4" operator="equal" stopIfTrue="1">
      <formula>"bn"</formula>
    </cfRule>
    <cfRule type="cellIs" priority="2" dxfId="5" operator="equal" stopIfTrue="1">
      <formula>"bz"</formula>
    </cfRule>
  </conditionalFormatting>
  <conditionalFormatting sqref="J12 F12 B25:B64 L12:L41 D18:D64 B12 D12 F43:F64 L43:L45">
    <cfRule type="cellIs" priority="3" dxfId="3" operator="greaterThan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63" r:id="rId1"/>
  <rowBreaks count="3" manualBreakCount="3">
    <brk id="17" max="255" man="1"/>
    <brk id="28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mar_oberf105</dc:creator>
  <cp:keywords/>
  <dc:description/>
  <cp:lastModifiedBy>jkemp</cp:lastModifiedBy>
  <cp:lastPrinted>2007-04-23T16:20:40Z</cp:lastPrinted>
  <dcterms:created xsi:type="dcterms:W3CDTF">2005-01-06T07:53:40Z</dcterms:created>
  <dcterms:modified xsi:type="dcterms:W3CDTF">2007-05-16T14:20:18Z</dcterms:modified>
  <cp:category/>
  <cp:version/>
  <cp:contentType/>
  <cp:contentStatus/>
</cp:coreProperties>
</file>